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8610" windowHeight="6225"/>
  </bookViews>
  <sheets>
    <sheet name="zved" sheetId="1" r:id="rId1"/>
  </sheets>
  <definedNames>
    <definedName name="_xlnm.Print_Titles" localSheetId="0">zved!$8:$11</definedName>
    <definedName name="_xlnm.Print_Area" localSheetId="0">zved!$A$1:$O$289</definedName>
  </definedNames>
  <calcPr calcId="114210" fullCalcOnLoad="1"/>
</workbook>
</file>

<file path=xl/calcChain.xml><?xml version="1.0" encoding="utf-8"?>
<calcChain xmlns="http://schemas.openxmlformats.org/spreadsheetml/2006/main">
  <c r="O253" i="1"/>
  <c r="O252"/>
  <c r="O251"/>
  <c r="O250"/>
  <c r="O249"/>
  <c r="O248"/>
  <c r="O247"/>
  <c r="O246"/>
  <c r="O245"/>
  <c r="O242"/>
  <c r="O241"/>
  <c r="O240"/>
  <c r="O239"/>
  <c r="O238"/>
  <c r="O237"/>
  <c r="O236"/>
  <c r="O235"/>
  <c r="O234"/>
  <c r="O233"/>
  <c r="O232"/>
  <c r="O231"/>
  <c r="O229"/>
  <c r="O228"/>
  <c r="O227"/>
  <c r="O226"/>
  <c r="O225"/>
  <c r="O224"/>
  <c r="O223"/>
  <c r="O222"/>
  <c r="O220"/>
  <c r="O219"/>
  <c r="O218"/>
  <c r="O217"/>
  <c r="O216"/>
  <c r="O215"/>
  <c r="O214"/>
  <c r="O213"/>
  <c r="O212"/>
  <c r="O211"/>
  <c r="O210"/>
  <c r="O209"/>
  <c r="O208"/>
  <c r="O207"/>
  <c r="O206"/>
  <c r="O205"/>
  <c r="O204"/>
  <c r="O203"/>
  <c r="O202"/>
  <c r="O201"/>
  <c r="O200"/>
  <c r="O199"/>
  <c r="O198"/>
  <c r="O197"/>
  <c r="O196"/>
  <c r="O195"/>
  <c r="O194"/>
  <c r="O193"/>
  <c r="O192"/>
  <c r="O191"/>
  <c r="O190"/>
  <c r="O189"/>
  <c r="O188"/>
  <c r="O187"/>
  <c r="O186"/>
  <c r="O185"/>
  <c r="O184"/>
  <c r="O181"/>
  <c r="O180"/>
  <c r="O179"/>
  <c r="O178"/>
  <c r="O177"/>
  <c r="O176"/>
  <c r="O175"/>
  <c r="O174"/>
  <c r="O173"/>
  <c r="O172"/>
  <c r="O171"/>
  <c r="O170"/>
  <c r="O169"/>
  <c r="O168"/>
  <c r="O167"/>
  <c r="O166"/>
  <c r="O165"/>
  <c r="O164"/>
  <c r="O163"/>
  <c r="O162"/>
  <c r="O161"/>
  <c r="O160"/>
  <c r="O159"/>
  <c r="O158"/>
  <c r="O157"/>
  <c r="O156"/>
  <c r="O155"/>
  <c r="O154"/>
  <c r="O153"/>
  <c r="O152"/>
  <c r="O151"/>
  <c r="O150"/>
  <c r="O149"/>
  <c r="O148"/>
  <c r="O147"/>
  <c r="O146"/>
  <c r="O145"/>
  <c r="O144"/>
  <c r="O143"/>
  <c r="O142"/>
  <c r="O141"/>
  <c r="O140"/>
  <c r="O139"/>
  <c r="O138"/>
  <c r="O137"/>
  <c r="O136"/>
  <c r="O135"/>
  <c r="O134"/>
  <c r="O133"/>
  <c r="O132"/>
  <c r="O131"/>
  <c r="O130"/>
  <c r="O129"/>
  <c r="O128"/>
  <c r="O127"/>
  <c r="O126"/>
  <c r="O125"/>
  <c r="O124"/>
  <c r="O123"/>
  <c r="O122"/>
  <c r="O120"/>
  <c r="O118"/>
  <c r="O117"/>
  <c r="O116"/>
  <c r="O115"/>
  <c r="O114"/>
  <c r="O113"/>
  <c r="O112"/>
  <c r="O111"/>
  <c r="O110"/>
  <c r="O109"/>
  <c r="O108"/>
  <c r="O107"/>
  <c r="O105"/>
  <c r="O104"/>
  <c r="O103"/>
  <c r="O102"/>
  <c r="O101"/>
  <c r="O100"/>
  <c r="O99"/>
  <c r="O98"/>
  <c r="O95"/>
  <c r="O94"/>
  <c r="O89"/>
  <c r="O87"/>
  <c r="O86"/>
  <c r="O85"/>
  <c r="O83"/>
  <c r="O82"/>
  <c r="O81"/>
  <c r="O80"/>
  <c r="O79"/>
  <c r="O77"/>
  <c r="O76"/>
  <c r="O75"/>
  <c r="O74"/>
  <c r="O72"/>
  <c r="O71"/>
  <c r="O70"/>
  <c r="O69"/>
  <c r="O68"/>
  <c r="O66"/>
  <c r="O65"/>
  <c r="O64"/>
  <c r="O61"/>
  <c r="O60"/>
  <c r="O59"/>
  <c r="O58"/>
  <c r="O57"/>
  <c r="O56"/>
  <c r="O55"/>
  <c r="O54"/>
  <c r="O53"/>
  <c r="O52"/>
  <c r="O51"/>
  <c r="O50"/>
  <c r="O49"/>
  <c r="O48"/>
  <c r="O45"/>
  <c r="O44"/>
  <c r="O43"/>
  <c r="O42"/>
  <c r="O41"/>
  <c r="O40"/>
  <c r="O39"/>
  <c r="O38"/>
  <c r="O37"/>
  <c r="O36"/>
  <c r="O35"/>
  <c r="O34"/>
  <c r="O33"/>
  <c r="O32"/>
  <c r="O31"/>
  <c r="O30"/>
  <c r="O29"/>
  <c r="O28"/>
  <c r="O27"/>
  <c r="O26"/>
  <c r="O25"/>
  <c r="O24"/>
  <c r="O23"/>
  <c r="O22"/>
  <c r="O21"/>
  <c r="O20"/>
  <c r="O18"/>
  <c r="O17"/>
  <c r="O16"/>
  <c r="O15"/>
  <c r="O14"/>
  <c r="O13"/>
  <c r="L253"/>
  <c r="L252"/>
  <c r="L249"/>
  <c r="L248"/>
  <c r="L247"/>
  <c r="L246"/>
  <c r="L245"/>
  <c r="L242"/>
  <c r="L241"/>
  <c r="L240"/>
  <c r="L239"/>
  <c r="L235"/>
  <c r="L234"/>
  <c r="L233"/>
  <c r="L231"/>
  <c r="L229"/>
  <c r="L227"/>
  <c r="L224"/>
  <c r="L223"/>
  <c r="L222"/>
  <c r="L220"/>
  <c r="L219"/>
  <c r="L218"/>
  <c r="L217"/>
  <c r="L216"/>
  <c r="L215"/>
  <c r="L212"/>
  <c r="L210"/>
  <c r="L209"/>
  <c r="L206"/>
  <c r="L205"/>
  <c r="L203"/>
  <c r="L202"/>
  <c r="L201"/>
  <c r="L200"/>
  <c r="L196"/>
  <c r="L192"/>
  <c r="L191"/>
  <c r="L190"/>
  <c r="L189"/>
  <c r="L185"/>
  <c r="L184"/>
  <c r="L171"/>
  <c r="L170"/>
  <c r="L165"/>
  <c r="L160"/>
  <c r="L159"/>
  <c r="L158"/>
  <c r="L157"/>
  <c r="L154"/>
  <c r="L153"/>
  <c r="L152"/>
  <c r="L149"/>
  <c r="L148"/>
  <c r="L147"/>
  <c r="L139"/>
  <c r="L138"/>
  <c r="L135"/>
  <c r="L134"/>
  <c r="L133"/>
  <c r="L132"/>
  <c r="L130"/>
  <c r="L129"/>
  <c r="L128"/>
  <c r="L123"/>
  <c r="L122"/>
  <c r="L120"/>
  <c r="L118"/>
  <c r="L114"/>
  <c r="L110"/>
  <c r="L109"/>
  <c r="L107"/>
  <c r="L105"/>
  <c r="L104"/>
  <c r="L103"/>
  <c r="L102"/>
  <c r="L101"/>
  <c r="L100"/>
  <c r="L99"/>
  <c r="L98"/>
  <c r="L95"/>
  <c r="L94"/>
  <c r="L89"/>
  <c r="L87"/>
  <c r="L86"/>
  <c r="L85"/>
  <c r="L60"/>
  <c r="L59"/>
  <c r="L58"/>
  <c r="L57"/>
  <c r="L56"/>
  <c r="L55"/>
  <c r="L13"/>
  <c r="I253"/>
  <c r="I251"/>
  <c r="I250"/>
  <c r="I249"/>
  <c r="I248"/>
  <c r="I247"/>
  <c r="I246"/>
  <c r="I245"/>
  <c r="I238"/>
  <c r="I237"/>
  <c r="I236"/>
  <c r="I235"/>
  <c r="I234"/>
  <c r="I233"/>
  <c r="I232"/>
  <c r="I228"/>
  <c r="I227"/>
  <c r="I226"/>
  <c r="I225"/>
  <c r="I224"/>
  <c r="I223"/>
  <c r="I222"/>
  <c r="I214"/>
  <c r="I213"/>
  <c r="I212"/>
  <c r="I211"/>
  <c r="I208"/>
  <c r="I207"/>
  <c r="I206"/>
  <c r="I205"/>
  <c r="I204"/>
  <c r="I203"/>
  <c r="I202"/>
  <c r="I201"/>
  <c r="I200"/>
  <c r="I199"/>
  <c r="I198"/>
  <c r="I197"/>
  <c r="I196"/>
  <c r="I195"/>
  <c r="I194"/>
  <c r="I193"/>
  <c r="I192"/>
  <c r="I191"/>
  <c r="I190"/>
  <c r="I189"/>
  <c r="I188"/>
  <c r="I187"/>
  <c r="I186"/>
  <c r="I181"/>
  <c r="I180"/>
  <c r="I179"/>
  <c r="I178"/>
  <c r="I177"/>
  <c r="I176"/>
  <c r="I175"/>
  <c r="I174"/>
  <c r="I173"/>
  <c r="I172"/>
  <c r="I171"/>
  <c r="I170"/>
  <c r="I169"/>
  <c r="I168"/>
  <c r="I167"/>
  <c r="I166"/>
  <c r="I165"/>
  <c r="I164"/>
  <c r="I163"/>
  <c r="I162"/>
  <c r="I161"/>
  <c r="I160"/>
  <c r="I159"/>
  <c r="I158"/>
  <c r="I157"/>
  <c r="I156"/>
  <c r="I155"/>
  <c r="I151"/>
  <c r="I150"/>
  <c r="I146"/>
  <c r="I145"/>
  <c r="I144"/>
  <c r="I143"/>
  <c r="I142"/>
  <c r="I141"/>
  <c r="I140"/>
  <c r="I139"/>
  <c r="I138"/>
  <c r="I137"/>
  <c r="I136"/>
  <c r="I135"/>
  <c r="I134"/>
  <c r="I133"/>
  <c r="I132"/>
  <c r="I131"/>
  <c r="I130"/>
  <c r="I129"/>
  <c r="I128"/>
  <c r="I127"/>
  <c r="I126"/>
  <c r="I125"/>
  <c r="I124"/>
  <c r="I123"/>
  <c r="I122"/>
  <c r="I120"/>
  <c r="I118"/>
  <c r="I117"/>
  <c r="I116"/>
  <c r="I115"/>
  <c r="I113"/>
  <c r="I112"/>
  <c r="I111"/>
  <c r="I110"/>
  <c r="I109"/>
  <c r="I108"/>
  <c r="I107"/>
  <c r="I105"/>
  <c r="I104"/>
  <c r="I103"/>
  <c r="I102"/>
  <c r="I83"/>
  <c r="I82"/>
  <c r="I81"/>
  <c r="I80"/>
  <c r="I79"/>
  <c r="I77"/>
  <c r="I76"/>
  <c r="I75"/>
  <c r="I74"/>
  <c r="I72"/>
  <c r="I71"/>
  <c r="I70"/>
  <c r="I69"/>
  <c r="I68"/>
  <c r="I66"/>
  <c r="I65"/>
  <c r="I64"/>
  <c r="I61"/>
  <c r="I60"/>
  <c r="I54"/>
  <c r="I53"/>
  <c r="I52"/>
  <c r="I51"/>
  <c r="I50"/>
  <c r="I49"/>
  <c r="I48"/>
  <c r="I45"/>
  <c r="I44"/>
  <c r="I43"/>
  <c r="I42"/>
  <c r="I41"/>
  <c r="I40"/>
  <c r="I39"/>
  <c r="I38"/>
  <c r="I37"/>
  <c r="I36"/>
  <c r="I35"/>
  <c r="I34"/>
  <c r="I33"/>
  <c r="I32"/>
  <c r="I31"/>
  <c r="I30"/>
  <c r="I29"/>
  <c r="I28"/>
  <c r="I27"/>
  <c r="I26"/>
  <c r="I25"/>
  <c r="I24"/>
  <c r="I23"/>
  <c r="I22"/>
  <c r="I21"/>
  <c r="I20"/>
  <c r="I18"/>
  <c r="I17"/>
  <c r="I16"/>
  <c r="I15"/>
  <c r="I14"/>
  <c r="I13"/>
</calcChain>
</file>

<file path=xl/sharedStrings.xml><?xml version="1.0" encoding="utf-8"?>
<sst xmlns="http://schemas.openxmlformats.org/spreadsheetml/2006/main" count="2015" uniqueCount="628">
  <si>
    <t>Інші розрахунки**</t>
  </si>
  <si>
    <t>Фінансування за рахунок зміни залишків коштів бюджетів*</t>
  </si>
  <si>
    <t>208000</t>
  </si>
  <si>
    <t>Фінансування за рахунок зміни залишків коштів бюджетів**</t>
  </si>
  <si>
    <t>208100</t>
  </si>
  <si>
    <t>208200</t>
  </si>
  <si>
    <t>208300</t>
  </si>
  <si>
    <t>208340</t>
  </si>
  <si>
    <t>Кошти, що передаються із загального фонду бюджету до бюджету розвитку (спеціального фонду) </t>
  </si>
  <si>
    <t>208400</t>
  </si>
  <si>
    <t>Зовнішнє фінансування</t>
  </si>
  <si>
    <t>300000</t>
  </si>
  <si>
    <t>Загальний фонд</t>
  </si>
  <si>
    <t>затверджено   на звітний рік з урахуванням змін</t>
  </si>
  <si>
    <t>% виконання</t>
  </si>
  <si>
    <t>Разом  коштів,  отриманих  з усіх джерел фінансування бюджету за типом кредитора *</t>
  </si>
  <si>
    <t>Разом  коштів,  отриманих  з усіх джерел фінансування бюджету за типом кредитора **</t>
  </si>
  <si>
    <t>Фінансування бюджету за типом боргового зобов'язання</t>
  </si>
  <si>
    <t>Фінансування за активними операціями*</t>
  </si>
  <si>
    <t>600000</t>
  </si>
  <si>
    <t>Фінансування за активними операціями**</t>
  </si>
  <si>
    <t>Зміни обсягів бюджетних коштів*</t>
  </si>
  <si>
    <t>602000</t>
  </si>
  <si>
    <t>Зміни обсягів бюджетних коштів**</t>
  </si>
  <si>
    <t>602100</t>
  </si>
  <si>
    <t>602200</t>
  </si>
  <si>
    <t>602300</t>
  </si>
  <si>
    <t>602304</t>
  </si>
  <si>
    <t>602400</t>
  </si>
  <si>
    <t>Разом коштів, отриманих з усіх джерел фінансування бюджету за типом боргового зобов'язання*</t>
  </si>
  <si>
    <t>Разом коштів, отриманих з усіх джерел фінансування бюджету за типом боргового зобов'язання**</t>
  </si>
  <si>
    <t>Начальник Малинського Управління Державної казначейської служби України Житомирської області</t>
  </si>
  <si>
    <t>Начальник відділу звітності та бухгалтерського обліку - головний бухгалтер Малинського управління Державної казначейської служби України</t>
  </si>
  <si>
    <t/>
  </si>
  <si>
    <t>Звіт 
про виконання місцевих бюджетів</t>
  </si>
  <si>
    <t>за 2024 рік
Бюджет Малинської Міської Територіальної Громади</t>
  </si>
  <si>
    <t>(назва бюджету)</t>
  </si>
  <si>
    <t>Періодичність: річна
Одиниця виміру: грн, коп.</t>
  </si>
  <si>
    <t>Зведена форма</t>
  </si>
  <si>
    <t>Найменування показника</t>
  </si>
  <si>
    <t>Код бюджетної класифікації</t>
  </si>
  <si>
    <t>Спеціальний фонд</t>
  </si>
  <si>
    <t>Разом</t>
  </si>
  <si>
    <t>виконано за звітний період (рік)</t>
  </si>
  <si>
    <t>1</t>
  </si>
  <si>
    <t>2</t>
  </si>
  <si>
    <t>І. Доходи</t>
  </si>
  <si>
    <t>Податкові надходження</t>
  </si>
  <si>
    <t>10000000</t>
  </si>
  <si>
    <t>Податки на доходи, податки на прибуток, податки на збільшення ринкової вартості  </t>
  </si>
  <si>
    <t>11000000</t>
  </si>
  <si>
    <t>Податок та збір на доходи фізичних осіб</t>
  </si>
  <si>
    <t>11010000</t>
  </si>
  <si>
    <t>Податок на доходи фізичних осіб, що сплачується податковими агентами, із доходів платника податку у вигляді заробітної плати</t>
  </si>
  <si>
    <t>11010100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</si>
  <si>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</si>
  <si>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</si>
  <si>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що сплачується фізичними особами за результатами річного декларування</t>
  </si>
  <si>
    <t>11010500</t>
  </si>
  <si>
    <t>Податок на доходи фізичних осіб у вигляді мінімального податкового зобов'язання, що підлягає сплаті фізичними особами</t>
  </si>
  <si>
    <t>11011300</t>
  </si>
  <si>
    <t>Податок на прибуток підприємств  </t>
  </si>
  <si>
    <t>11020000</t>
  </si>
  <si>
    <t>Податок на прибуток підприємств та фінансових установ комунальної власності </t>
  </si>
  <si>
    <t>11020200</t>
  </si>
  <si>
    <t>Рентна плата та плата за використання інших природних ресурсів </t>
  </si>
  <si>
    <t>13000000</t>
  </si>
  <si>
    <t>Рентна плата за спеціальне використання лісових ресурсів </t>
  </si>
  <si>
    <t>13010000</t>
  </si>
  <si>
    <t>Рентна плата за спеціальне використання лісових ресурсів в частині деревини, заготовленої в порядку рубок головного користування </t>
  </si>
  <si>
    <t>13010100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</si>
  <si>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</si>
  <si>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13010200</t>
  </si>
  <si>
    <t>Рентна плата за користування надрами загальнодержавного значення</t>
  </si>
  <si>
    <t>13030000</t>
  </si>
  <si>
    <t>202500000048265364</t>
  </si>
  <si>
    <t>АС  " Є-ЗВІТНІСТЬ "</t>
  </si>
  <si>
    <t>Рентна плата за користування надрами для видобування інших корисних копалин загальнодержавного значення </t>
  </si>
  <si>
    <t>13030100</t>
  </si>
  <si>
    <t>Внутрішні податки на товари та послуги  </t>
  </si>
  <si>
    <t>14000000</t>
  </si>
  <si>
    <t>Акцизний податок з вироблених в Україні підакцизних товарів (продукції) </t>
  </si>
  <si>
    <t>14020000</t>
  </si>
  <si>
    <t>Пальне</t>
  </si>
  <si>
    <t>14021900</t>
  </si>
  <si>
    <t>Акцизний податок з ввезених на митну територію України підакцизних товарів (продукції) </t>
  </si>
  <si>
    <t>14030000</t>
  </si>
  <si>
    <t>14031900</t>
  </si>
  <si>
    <t>Акцизний податок з реалізації суб’єктами господарювання роздрібної торгівлі підакцизних товарів</t>
  </si>
  <si>
    <t>14040000</t>
  </si>
  <si>
    <t>Акцизний податок з реалізації виробниками та/або імпортерами, у тому числі в роздрібній торгівлі тютюнових виробів, тютюну та промислових замінників тютюну, рідин, що використовуються в електронних сигаретах, що оподатковується згідно з підпунктом 213.1.14 пункту 213.1 статті 213 Податкового кодексу України</t>
  </si>
  <si>
    <t>14040100</t>
  </si>
  <si>
    <t>Акцизний податок з реалізації суб’єктами господарювання роздрібної торгівлі підакцизних товарів (крім тих, що оподатковуються згідно з підпунктом 213.1.14 пункту 213.1 статті 213 Податкового кодексу України)</t>
  </si>
  <si>
    <t>14040200</t>
  </si>
  <si>
    <t>Місцеві податки та збори, що сплачуються (перераховуються) згідно з Податковим кодексом України</t>
  </si>
  <si>
    <t>18000000</t>
  </si>
  <si>
    <t>Податок на майно</t>
  </si>
  <si>
    <t>18010000</t>
  </si>
  <si>
    <t>Податок на нерухоме майно, відмінне від земельної ділянки, сплачений юридичними особами, які є власниками об'єктів житлової нерухомості</t>
  </si>
  <si>
    <t>18010100</t>
  </si>
  <si>
    <t>Податок на нерухоме майно, відмінне від земельної ділянки, сплачений фізичними особами, які є власниками об'єктів житлової нерухомості</t>
  </si>
  <si>
    <t>18010200</t>
  </si>
  <si>
    <t>Податок на нерухоме майно, відмінне від земельної ділянки, сплачений фізичними особами, які є власниками об'єктів нежитлової нерухомості</t>
  </si>
  <si>
    <t>18010300</t>
  </si>
  <si>
    <t>Податок на нерухоме майно, відмінне від земельної ділянки, сплачений  юридичними особами, які є власниками об'єктів нежитлової нерухомості</t>
  </si>
  <si>
    <t>18010400</t>
  </si>
  <si>
    <t>Земельний податок з юридичних осіб </t>
  </si>
  <si>
    <t>18010500</t>
  </si>
  <si>
    <t>Орендна плата з юридичних осіб </t>
  </si>
  <si>
    <t>18010600</t>
  </si>
  <si>
    <t>Земельний податок з фізичних осіб </t>
  </si>
  <si>
    <t>18010700</t>
  </si>
  <si>
    <t>Орендна плата з фізичних осіб </t>
  </si>
  <si>
    <t>18010900</t>
  </si>
  <si>
    <t>Транспортний податок з фізичних осіб</t>
  </si>
  <si>
    <t>18011000</t>
  </si>
  <si>
    <t>Транспортний податок з юридичних осіб</t>
  </si>
  <si>
    <t>18011100</t>
  </si>
  <si>
    <t>Туристичний збір </t>
  </si>
  <si>
    <t>18030000</t>
  </si>
  <si>
    <t>Туристичний збір, сплачений юридичними особами </t>
  </si>
  <si>
    <t>18030100</t>
  </si>
  <si>
    <t>Туристичний збір, сплачений фізичними особами </t>
  </si>
  <si>
    <t>18030200</t>
  </si>
  <si>
    <t>Єдиний податок  </t>
  </si>
  <si>
    <t>18050000</t>
  </si>
  <si>
    <t>Єдиний податок з юридичних осіб </t>
  </si>
  <si>
    <t>18050300</t>
  </si>
  <si>
    <t>Єдиний податок з фізичних осіб </t>
  </si>
  <si>
    <t>18050400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</si>
  <si>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</si>
  <si>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18050500</t>
  </si>
  <si>
    <t>Інші податки та збори</t>
  </si>
  <si>
    <t>19000000</t>
  </si>
  <si>
    <t>Екологічний податок</t>
  </si>
  <si>
    <t>19010000</t>
  </si>
  <si>
    <t>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t>
  </si>
  <si>
    <t>19010100</t>
  </si>
  <si>
    <t>Надходження від скидів забруднюючих речовин безпосередньо у водні об'єкти </t>
  </si>
  <si>
    <t>19010200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</si>
  <si>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</si>
  <si>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19010300</t>
  </si>
  <si>
    <t>Неподаткові надходження</t>
  </si>
  <si>
    <t>20000000</t>
  </si>
  <si>
    <t>Доходи від власності та підприємницької діяльності</t>
  </si>
  <si>
    <t>21000000</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</si>
  <si>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</si>
  <si>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21010000</t>
  </si>
  <si>
    <t>Частина чистого прибутку (доходу) комунальних унітарних підприємств та їх об'єднань, що вилучається до відповідного місцевого бюджету</t>
  </si>
  <si>
    <t>21010300</t>
  </si>
  <si>
    <t>Інші надходження  </t>
  </si>
  <si>
    <t>21080000</t>
  </si>
  <si>
    <t>Адміністративні штрафи та інші санкції </t>
  </si>
  <si>
    <t>21081100</t>
  </si>
  <si>
    <t>Штрафні санкції, що застосовуються відповідно до Закону України «Про державне регулювання виробництва і обігу спирту етилового, коньячного і плодового, алкогольних напоїв, тютюнових виробів, рідин, що використовуються в електронних сигаретах, та пального»</t>
  </si>
  <si>
    <t>21081500</t>
  </si>
  <si>
    <t>Адміністративні штрафи за адміністративні правопорушення у сфері забезпечення безпеки дорожнього руху, зафіксовані в автоматичному режимі</t>
  </si>
  <si>
    <t>21081800</t>
  </si>
  <si>
    <t>Адміністративні збори та платежі, доходи від некомерційної господарської діяльності </t>
  </si>
  <si>
    <t>22000000</t>
  </si>
  <si>
    <t>Плата за надання адміністративних послуг</t>
  </si>
  <si>
    <t>22010000</t>
  </si>
  <si>
    <t>Адміністративний збір за проведення державної реєстрації юридичних осіб, фізичних осіб - підприємців та громадських формувань</t>
  </si>
  <si>
    <t>22010300</t>
  </si>
  <si>
    <t>Плата за надання інших адміністративних послуг</t>
  </si>
  <si>
    <t>22012500</t>
  </si>
  <si>
    <t>Адміністративний збір за державну реєстрацію речових прав на нерухоме майно та їх обтяжень </t>
  </si>
  <si>
    <t>22012600</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</si>
  <si>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 </t>
  </si>
  <si>
    <t>22012900</t>
  </si>
  <si>
    <t>Надходження від орендної плати за користування цілісним майновим комплексом та іншим державним майном  </t>
  </si>
  <si>
    <t>22080000</t>
  </si>
  <si>
    <t>Надходження від орендної плати за користування майновим комплексом та іншим майном, що перебуває в комунальній власності</t>
  </si>
  <si>
    <t>22080400</t>
  </si>
  <si>
    <t>Державне мито  </t>
  </si>
  <si>
    <t>22090000</t>
  </si>
  <si>
    <t>Державне мито, що сплачується за місцем розгляду та оформлення документів, у тому числі за оформлення документів на спадщину і дарування  </t>
  </si>
  <si>
    <t>22090100</t>
  </si>
  <si>
    <t>Державне мито, не віднесене до інших категорій  </t>
  </si>
  <si>
    <t>22090200</t>
  </si>
  <si>
    <t>Державне мито, пов'язане з видачею та оформленням закордонних паспортів (посвідок) та паспортів громадян України  </t>
  </si>
  <si>
    <t>22090400</t>
  </si>
  <si>
    <t>Орендна плата за водні об'єкти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 </t>
  </si>
  <si>
    <t>22130000</t>
  </si>
  <si>
    <t>Інші неподаткові надходження</t>
  </si>
  <si>
    <t>24000000</t>
  </si>
  <si>
    <t>24060000</t>
  </si>
  <si>
    <t>24060300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</si>
  <si>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</si>
  <si>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24062100</t>
  </si>
  <si>
    <t>Власні надходження бюджетних установ</t>
  </si>
  <si>
    <t>25000000</t>
  </si>
  <si>
    <t>Надходження від плати за послуги, що надаються бюджетними установами згідно із законодавством </t>
  </si>
  <si>
    <t>25010000</t>
  </si>
  <si>
    <t>Плата за послуги, що надаються бюджетними установами згідно з їх основною діяльністю </t>
  </si>
  <si>
    <t>25010100</t>
  </si>
  <si>
    <t>Надходження бюджетних установ від додаткової (господарської) діяльності </t>
  </si>
  <si>
    <t>25010200</t>
  </si>
  <si>
    <t>Плата за оренду майна бюджетних установ, що здійснюється відповідно до Закону України "Про оренду державного та комунального майна"</t>
  </si>
  <si>
    <t>25010300</t>
  </si>
  <si>
    <t>Надходження бюджетних установ від реалізації в установленому порядку майна (крім нерухомого майна) </t>
  </si>
  <si>
    <t>25010400</t>
  </si>
  <si>
    <t>Інші джерела власних надходжень бюджетних установ  </t>
  </si>
  <si>
    <t>25020000</t>
  </si>
  <si>
    <t>Благодійні внески, гранти та дарунки </t>
  </si>
  <si>
    <t>25020100</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</si>
  <si>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</si>
  <si>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25020200</t>
  </si>
  <si>
    <t>Доходи від операцій з капіталом  </t>
  </si>
  <si>
    <t>30000000</t>
  </si>
  <si>
    <t>Надходження від продажу основного капіталу  </t>
  </si>
  <si>
    <t>31000000</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</si>
  <si>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</si>
  <si>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31010000</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</si>
  <si>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</si>
  <si>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31010200</t>
  </si>
  <si>
    <t>Кошти від відчуження майна, що належить Автономній Республіці Крим та майна, що перебуває в комунальній власності  </t>
  </si>
  <si>
    <t>31030000</t>
  </si>
  <si>
    <t>Кошти від продажу землі і нематеріальних активів </t>
  </si>
  <si>
    <t>33000000</t>
  </si>
  <si>
    <t>Кошти від продажу землі </t>
  </si>
  <si>
    <t>33010000</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</si>
  <si>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</si>
  <si>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33010100</t>
  </si>
  <si>
    <t>Разом доходів (без урахування міжбюджетних трансфертів)</t>
  </si>
  <si>
    <t>90010100</t>
  </si>
  <si>
    <t>Офіційні трансферти  </t>
  </si>
  <si>
    <t>40000000</t>
  </si>
  <si>
    <t>Від органів державного управління  </t>
  </si>
  <si>
    <t>41000000</t>
  </si>
  <si>
    <t>Субвенції</t>
  </si>
  <si>
    <t>41030000</t>
  </si>
  <si>
    <t>Субвенція з державного бюджету місцевим бюджетам на реалізацію проектів в рамках Програми з відновлення України</t>
  </si>
  <si>
    <t>41033100</t>
  </si>
  <si>
    <t>Субвенція з державного бюджету місцевим бюджетам на забезпечення харчуванням учнів початкових класів закладів загальної середньої освіти</t>
  </si>
  <si>
    <t>41033300</t>
  </si>
  <si>
    <t>Освітня субвенція з державного бюджету місцевим бюджетам</t>
  </si>
  <si>
    <t>41033900</t>
  </si>
  <si>
    <t>Усього доходів з урахуванням міжбюджетних трансфертів з державного бюджету</t>
  </si>
  <si>
    <t>90010200</t>
  </si>
  <si>
    <t>Субвенції з місцевих бюджетів іншим місцевим бюджетам</t>
  </si>
  <si>
    <t>41050000</t>
  </si>
  <si>
    <t>Субвенція з місцевого бюджету на виплату грошової компенсації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</si>
  <si>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41050400</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</si>
  <si>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</si>
  <si>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41050900</t>
  </si>
  <si>
    <t>Субвенція з місцевого бюджету на здійснення переданих видатків у сфері освіти за рахунок коштів освітньої субвенції</t>
  </si>
  <si>
    <t>41051000</t>
  </si>
  <si>
    <t>Субвенція з місцевого бюджету за рахунок залишку коштів освітньої субвенції, що утворився на початок бюджетного періоду</t>
  </si>
  <si>
    <t>41051100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</si>
  <si>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</si>
  <si>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41051200</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</si>
  <si>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</si>
  <si>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41051400</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</si>
  <si>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</si>
  <si>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41051700</t>
  </si>
  <si>
    <t>Інші субвенції з місцевого бюджету</t>
  </si>
  <si>
    <t>41053900</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</si>
  <si>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</si>
  <si>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41059300</t>
  </si>
  <si>
    <t>Усього</t>
  </si>
  <si>
    <t>90010300</t>
  </si>
  <si>
    <t>ІІ. Видатки</t>
  </si>
  <si>
    <t>Державне управління</t>
  </si>
  <si>
    <t>0100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</si>
  <si>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</si>
  <si>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0111</t>
  </si>
  <si>
    <t>0150</t>
  </si>
  <si>
    <t>0210150</t>
  </si>
  <si>
    <t>Керівництво і управління у відповідній сфері у містах (місті Києві), селищах, селах, територіальних громадах</t>
  </si>
  <si>
    <t>0160</t>
  </si>
  <si>
    <t>0610160</t>
  </si>
  <si>
    <t>0710160</t>
  </si>
  <si>
    <t>0810160</t>
  </si>
  <si>
    <t>0910160</t>
  </si>
  <si>
    <t>1010160</t>
  </si>
  <si>
    <t>1210160</t>
  </si>
  <si>
    <t>3710160</t>
  </si>
  <si>
    <t>Інша діяльність у сфері державного управління</t>
  </si>
  <si>
    <t>0133</t>
  </si>
  <si>
    <t>0180</t>
  </si>
  <si>
    <t>0210180</t>
  </si>
  <si>
    <t>Освіта</t>
  </si>
  <si>
    <t>1000</t>
  </si>
  <si>
    <t>Надання дошкільної освіти</t>
  </si>
  <si>
    <t>0910</t>
  </si>
  <si>
    <t>1010</t>
  </si>
  <si>
    <t>0611010</t>
  </si>
  <si>
    <t>Надання загальної середньої освіти за рахунок коштів місцевого бюджету</t>
  </si>
  <si>
    <t>1020</t>
  </si>
  <si>
    <t>Надання загальної середньої освіти закладами загальної середньої освіти за рахунок коштів місцевого бюджету</t>
  </si>
  <si>
    <t>0921</t>
  </si>
  <si>
    <t>1021</t>
  </si>
  <si>
    <t>0611021</t>
  </si>
  <si>
    <t>Надання загальної середньої освіти за рахунок освітньої субвенції</t>
  </si>
  <si>
    <t>1030</t>
  </si>
  <si>
    <t>Надання загальної середньої освіти закладами загальної середньої освіти за рахунок освітньої субвенції</t>
  </si>
  <si>
    <t>1031</t>
  </si>
  <si>
    <t>0611031</t>
  </si>
  <si>
    <t>Надання позашкільної освіти закладами позашкільної освіти, заходи із позашкільної роботи з дітьми</t>
  </si>
  <si>
    <t>0960</t>
  </si>
  <si>
    <t>1070</t>
  </si>
  <si>
    <t>0611070</t>
  </si>
  <si>
    <t>Надання спеціалізованої освіти мистецькими школами</t>
  </si>
  <si>
    <t>1080</t>
  </si>
  <si>
    <t>1011080</t>
  </si>
  <si>
    <t>Інші програми, заклади та заходи у сфері освіти</t>
  </si>
  <si>
    <t>1140</t>
  </si>
  <si>
    <t>Забезпечення діяльності інших закладів у сфері освіти</t>
  </si>
  <si>
    <t>0990</t>
  </si>
  <si>
    <t>1141</t>
  </si>
  <si>
    <t>0611141</t>
  </si>
  <si>
    <t>Інші програми та заходи у сфері освіти</t>
  </si>
  <si>
    <t>1142</t>
  </si>
  <si>
    <t>0611142</t>
  </si>
  <si>
    <t>Забезпечення діяльності інклюзивно-ресурсних центрів</t>
  </si>
  <si>
    <t>1150</t>
  </si>
  <si>
    <t>Забезпечення діяльності інклюзивно-ресурсних центрів за рахунок коштів місцевого бюджету</t>
  </si>
  <si>
    <t>1151</t>
  </si>
  <si>
    <t>0611151</t>
  </si>
  <si>
    <t>Забезпечення діяльності інклюзивно-ресурсних центрів за рахунок освітньої субвенції</t>
  </si>
  <si>
    <t>1152</t>
  </si>
  <si>
    <t>0611152</t>
  </si>
  <si>
    <t>Забезпечення діяльності центрів професійного розвитку педагогічних працівників</t>
  </si>
  <si>
    <t>1160</t>
  </si>
  <si>
    <t>0611160</t>
  </si>
  <si>
    <t>Виконання заходів, спрямованих на забезпечення якісної, сучасної та доступної загальної середньої освіти «Нова українська школа»</t>
  </si>
  <si>
    <t>1180</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</si>
  <si>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</si>
  <si>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1181</t>
  </si>
  <si>
    <t>0611181</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</si>
  <si>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</si>
  <si>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1182</t>
  </si>
  <si>
    <t>0611182</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</si>
  <si>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</si>
  <si>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1200</t>
  </si>
  <si>
    <t>0611200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</si>
  <si>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</si>
  <si>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1210</t>
  </si>
  <si>
    <t>0611210</t>
  </si>
  <si>
    <t>Виконання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</si>
  <si>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1290</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</si>
  <si>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</si>
  <si>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1291</t>
  </si>
  <si>
    <t>0611291</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</si>
  <si>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</si>
  <si>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1292</t>
  </si>
  <si>
    <t>0611292</t>
  </si>
  <si>
    <t>Виконання заходів із задоволення потреб у забезпеченні безпечного освітнього середовища</t>
  </si>
  <si>
    <t>1400</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</si>
  <si>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</si>
  <si>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1403</t>
  </si>
  <si>
    <t>0611403</t>
  </si>
  <si>
    <t>Охорона здоров'я</t>
  </si>
  <si>
    <t>2000</t>
  </si>
  <si>
    <t>Багатопрофільна стаціонарна медична допомога населенню</t>
  </si>
  <si>
    <t>0731</t>
  </si>
  <si>
    <t>2010</t>
  </si>
  <si>
    <t>0712010</t>
  </si>
  <si>
    <t>Первинна медична допомога населенню</t>
  </si>
  <si>
    <t>2110</t>
  </si>
  <si>
    <t>Первинна медична допомога населенню, що надається центрами первинної медичної (медико-санітарної) допомоги</t>
  </si>
  <si>
    <t>0726</t>
  </si>
  <si>
    <t>2111</t>
  </si>
  <si>
    <t>0712111</t>
  </si>
  <si>
    <t>Програми і централізовані заходи у галузі охорони здоров'я</t>
  </si>
  <si>
    <t>2140</t>
  </si>
  <si>
    <t>Програми і централізовані заходи боротьби з туберкульозом</t>
  </si>
  <si>
    <t>0763</t>
  </si>
  <si>
    <t>2142</t>
  </si>
  <si>
    <t>0712142</t>
  </si>
  <si>
    <t>Інші програми, заклади та заходи у сфері охорони здоров'я</t>
  </si>
  <si>
    <t>2150</t>
  </si>
  <si>
    <t>Інші програми та заходи у сфері охорони здоров'я</t>
  </si>
  <si>
    <t>2152</t>
  </si>
  <si>
    <t>0712152</t>
  </si>
  <si>
    <t>Соціальний захист та соціальне забезпечення</t>
  </si>
  <si>
    <t>3000</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</si>
  <si>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</si>
  <si>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3030</t>
  </si>
  <si>
    <t>Надання інших пільг окремим категоріям громадян відповідно до законодавства</t>
  </si>
  <si>
    <t>3031</t>
  </si>
  <si>
    <t>0813031</t>
  </si>
  <si>
    <t>Компенсаційні виплати на пільговий проїзд автомобільним транспортом окремим категоріям громадян</t>
  </si>
  <si>
    <t>3033</t>
  </si>
  <si>
    <t>0213033</t>
  </si>
  <si>
    <t>Компенсаційні виплати за пільговий проїзд окремих категорій громадян на залізничному транспорті</t>
  </si>
  <si>
    <t>3035</t>
  </si>
  <si>
    <t>0213035</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</si>
  <si>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</si>
  <si>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3100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</si>
  <si>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</si>
  <si>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3104</t>
  </si>
  <si>
    <t>0813104</t>
  </si>
  <si>
    <t>Заклади і заходи з питань дітей та їх соціального захисту</t>
  </si>
  <si>
    <t>3110</t>
  </si>
  <si>
    <t>Заходи державної політики з питань дітей та їх соціального захисту</t>
  </si>
  <si>
    <t>1040</t>
  </si>
  <si>
    <t>3112</t>
  </si>
  <si>
    <t>0213112</t>
  </si>
  <si>
    <t>0913112</t>
  </si>
  <si>
    <t>Здійснення соціальної роботи з вразливими категоріями населення</t>
  </si>
  <si>
    <t>3120</t>
  </si>
  <si>
    <t>Утримання та забезпечення діяльності центрів соціальних служб</t>
  </si>
  <si>
    <t>3121</t>
  </si>
  <si>
    <t>0813121</t>
  </si>
  <si>
    <t>Реалізація державної політики у молодіжній сфері та сфері з утвердження української національної та громадянської ідентичності</t>
  </si>
  <si>
    <t>3130</t>
  </si>
  <si>
    <t>Здійснення заходів та реалізація проектів на виконання Державної цільової соціальної програми 'Молодь України'</t>
  </si>
  <si>
    <t>3131</t>
  </si>
  <si>
    <t>0613131</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</si>
  <si>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</si>
  <si>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3140</t>
  </si>
  <si>
    <t>0613140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</si>
  <si>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</si>
  <si>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3160</t>
  </si>
  <si>
    <t>0813160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</si>
  <si>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</si>
  <si>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1060</t>
  </si>
  <si>
    <t>3180</t>
  </si>
  <si>
    <t>0813180</t>
  </si>
  <si>
    <t>Соціальний захист ветеранів війни та праці</t>
  </si>
  <si>
    <t>3190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</si>
  <si>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</si>
  <si>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3193</t>
  </si>
  <si>
    <t>0813193</t>
  </si>
  <si>
    <t>Грошова компенсація за належні для отримання жилі приміщення для окремих категорій населення відповідно до законодавства</t>
  </si>
  <si>
    <t>3220</t>
  </si>
  <si>
    <t>Грошова компенсація за належні для отримання жилі приміщення для сімей осіб, визначених пунктами 2 - 5 частини першої статті 10 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</si>
  <si>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3221</t>
  </si>
  <si>
    <t>1213221</t>
  </si>
  <si>
    <t>Інші заклади та заходи</t>
  </si>
  <si>
    <t>3240</t>
  </si>
  <si>
    <t>Інші заходи у сфері соціального захисту і соціального забезпечення</t>
  </si>
  <si>
    <t>1090</t>
  </si>
  <si>
    <t>3242</t>
  </si>
  <si>
    <t>0213242</t>
  </si>
  <si>
    <t>0813242</t>
  </si>
  <si>
    <t>Культура і мистецтво</t>
  </si>
  <si>
    <t>4000</t>
  </si>
  <si>
    <t>Забезпечення діяльності бібліотек</t>
  </si>
  <si>
    <t>0824</t>
  </si>
  <si>
    <t>4030</t>
  </si>
  <si>
    <t>1014030</t>
  </si>
  <si>
    <t>Забезпечення діяльності музеїв і виставок</t>
  </si>
  <si>
    <t>4040</t>
  </si>
  <si>
    <t>1014040</t>
  </si>
  <si>
    <t>Забезпечення діяльності палаців і будинків культури, клубів, центрів дозвілля та інших клубних закладів</t>
  </si>
  <si>
    <t>0828</t>
  </si>
  <si>
    <t>4060</t>
  </si>
  <si>
    <t>1014060</t>
  </si>
  <si>
    <t>Інші заклади та заходи в галузі культури і мистецтва</t>
  </si>
  <si>
    <t>4080</t>
  </si>
  <si>
    <t>Забезпечення діяльності інших закладів в галузі культури і мистецтва</t>
  </si>
  <si>
    <t>0829</t>
  </si>
  <si>
    <t>4081</t>
  </si>
  <si>
    <t>1014081</t>
  </si>
  <si>
    <t>Інші заходи в галузі культури і мистецтва</t>
  </si>
  <si>
    <t>4082</t>
  </si>
  <si>
    <t>1014082</t>
  </si>
  <si>
    <t>Фізична культура і спорт</t>
  </si>
  <si>
    <t>5000</t>
  </si>
  <si>
    <t>Проведення спортивної роботи в регіоні</t>
  </si>
  <si>
    <t>5010</t>
  </si>
  <si>
    <t>Проведення навчально-тренувальних зборів і змагань з олімпійських видів спорту</t>
  </si>
  <si>
    <t>0810</t>
  </si>
  <si>
    <t>5011</t>
  </si>
  <si>
    <t>0615011</t>
  </si>
  <si>
    <t>Проведення навчально-тренувальних зборів і змагань з неолімпійських видів спорту</t>
  </si>
  <si>
    <t>5012</t>
  </si>
  <si>
    <t>0615012</t>
  </si>
  <si>
    <t>Розвиток дитячо-юнацького та резервного спорту</t>
  </si>
  <si>
    <t>5030</t>
  </si>
  <si>
    <t>Утримання та навчально-тренувальна робота комунальних дитячо-юнацьких спортивних шкіл</t>
  </si>
  <si>
    <t>5031</t>
  </si>
  <si>
    <t>0615031</t>
  </si>
  <si>
    <t>Житлово-комунальне господарство</t>
  </si>
  <si>
    <t>6000</t>
  </si>
  <si>
    <t>Утримання та ефективна експлуатація об'єктів житлово-комунального господарства</t>
  </si>
  <si>
    <t>6010</t>
  </si>
  <si>
    <t>Експлуатація та технічне обслуговування житлового фонду</t>
  </si>
  <si>
    <t>0610</t>
  </si>
  <si>
    <t>6011</t>
  </si>
  <si>
    <t>1216011</t>
  </si>
  <si>
    <t>Забезпечення діяльності водопровідно-каналізаційного господарства</t>
  </si>
  <si>
    <t>0620</t>
  </si>
  <si>
    <t>6013</t>
  </si>
  <si>
    <t>1216013</t>
  </si>
  <si>
    <t>Організація благоустрою населених пунктів</t>
  </si>
  <si>
    <t>6030</t>
  </si>
  <si>
    <t>1216030</t>
  </si>
  <si>
    <t>Регулювання цін/тарифів на житлово-комунальні послуги</t>
  </si>
  <si>
    <t>6070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</si>
  <si>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</si>
  <si>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0640</t>
  </si>
  <si>
    <t>6071</t>
  </si>
  <si>
    <t>1216071</t>
  </si>
  <si>
    <t>Реалізація державних та місцевих житлових програм</t>
  </si>
  <si>
    <t>6080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</si>
  <si>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</si>
  <si>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6083</t>
  </si>
  <si>
    <t>0916083</t>
  </si>
  <si>
    <t>Інша діяльність у сфері житлово-комунального господарства</t>
  </si>
  <si>
    <t>6090</t>
  </si>
  <si>
    <t>1216090</t>
  </si>
  <si>
    <t>Економічна діяльність</t>
  </si>
  <si>
    <t>7000</t>
  </si>
  <si>
    <t>Сільське, лісове, рибне господарство та мисливство</t>
  </si>
  <si>
    <t>7100</t>
  </si>
  <si>
    <t>Здійснення  заходів із землеустрою</t>
  </si>
  <si>
    <t>0421</t>
  </si>
  <si>
    <t>7130</t>
  </si>
  <si>
    <t>0217130</t>
  </si>
  <si>
    <t>Будівництво та регіональний розвиток</t>
  </si>
  <si>
    <t>7300</t>
  </si>
  <si>
    <t>Будівництво об'єктів житлово-комунального господарства</t>
  </si>
  <si>
    <t>0443</t>
  </si>
  <si>
    <t>7310</t>
  </si>
  <si>
    <t>1217310</t>
  </si>
  <si>
    <t>Будівництво об'єктів соціально-культурного призначення</t>
  </si>
  <si>
    <t>7320</t>
  </si>
  <si>
    <t>Будівництво освітніх установ та закладів</t>
  </si>
  <si>
    <t>7321</t>
  </si>
  <si>
    <t>0617321</t>
  </si>
  <si>
    <t>1017321</t>
  </si>
  <si>
    <t>Будівництво інших об`єктів комунальної власності</t>
  </si>
  <si>
    <t>7330</t>
  </si>
  <si>
    <t>1217330</t>
  </si>
  <si>
    <t>Реалізація проектів в рамках Програми з відновлення України</t>
  </si>
  <si>
    <t>0490</t>
  </si>
  <si>
    <t>7381</t>
  </si>
  <si>
    <t>0217381</t>
  </si>
  <si>
    <t>Транспорт та транспортна інфраструктура, дорожнє господарство</t>
  </si>
  <si>
    <t>7400</t>
  </si>
  <si>
    <t>Утримання та розвиток автомобільних доріг та дорожньої інфраструктури</t>
  </si>
  <si>
    <t>7460</t>
  </si>
  <si>
    <t>Утримання та розвиток автомобільних доріг та дорожньої інфраструктури за рахунок коштів місцевого бюджету</t>
  </si>
  <si>
    <t>0456</t>
  </si>
  <si>
    <t>7461</t>
  </si>
  <si>
    <t>1217461</t>
  </si>
  <si>
    <t>Зв'язок, телекомунікації та інформатика</t>
  </si>
  <si>
    <t>7500</t>
  </si>
  <si>
    <t>Реалізація заходів, спрямованих на підвищення доступності широкосмугового доступу до Інтернету в сільській місцевості</t>
  </si>
  <si>
    <t>0460</t>
  </si>
  <si>
    <t>7540</t>
  </si>
  <si>
    <t>0217540</t>
  </si>
  <si>
    <t>Інші програми та заходи, пов'язані з економічною діяльністю</t>
  </si>
  <si>
    <t>7600</t>
  </si>
  <si>
    <t>Заходи з енергозбереження</t>
  </si>
  <si>
    <t>0470</t>
  </si>
  <si>
    <t>7640</t>
  </si>
  <si>
    <t>1217640</t>
  </si>
  <si>
    <t>Проведення експертної  грошової  оцінки  земельної ділянки чи права на неї</t>
  </si>
  <si>
    <t>7650</t>
  </si>
  <si>
    <t>0217650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</si>
  <si>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</si>
  <si>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7660</t>
  </si>
  <si>
    <t>0217660</t>
  </si>
  <si>
    <t>Внески до статутного капіталу суб'єктів господарювання</t>
  </si>
  <si>
    <t>7670</t>
  </si>
  <si>
    <t>1217670</t>
  </si>
  <si>
    <t>Членські внески до асоціацій органів місцевого самоврядування</t>
  </si>
  <si>
    <t>7680</t>
  </si>
  <si>
    <t>0217680</t>
  </si>
  <si>
    <t>Інша діяльність</t>
  </si>
  <si>
    <t>8000</t>
  </si>
  <si>
    <t>Захист населення і територій від надзвичайних ситуацій</t>
  </si>
  <si>
    <t>8100</t>
  </si>
  <si>
    <t>Заходи із запобігання та ліквідації надзвичайних ситуацій та наслідків стихійного лиха</t>
  </si>
  <si>
    <t>0320</t>
  </si>
  <si>
    <t>8110</t>
  </si>
  <si>
    <t>0218110</t>
  </si>
  <si>
    <t>Громадський порядок та безпека</t>
  </si>
  <si>
    <t>8200</t>
  </si>
  <si>
    <t>Інші заходи громадського порядку та безпеки</t>
  </si>
  <si>
    <t>0380</t>
  </si>
  <si>
    <t>8230</t>
  </si>
  <si>
    <t>1218230</t>
  </si>
  <si>
    <t>Заходи та роботи з територіальної оборони</t>
  </si>
  <si>
    <t>8240</t>
  </si>
  <si>
    <t>0218240</t>
  </si>
  <si>
    <t>Охорона навколишнього природного середовища</t>
  </si>
  <si>
    <t>8300</t>
  </si>
  <si>
    <t>Запобігання та ліквідація забруднення навколишнього природного середовища</t>
  </si>
  <si>
    <t>8310</t>
  </si>
  <si>
    <t>Утилізація відходів</t>
  </si>
  <si>
    <t>0512</t>
  </si>
  <si>
    <t>8312</t>
  </si>
  <si>
    <t>1218312</t>
  </si>
  <si>
    <t>Збереження природно-заповідного фонду</t>
  </si>
  <si>
    <t>0520</t>
  </si>
  <si>
    <t>8320</t>
  </si>
  <si>
    <t>1218320</t>
  </si>
  <si>
    <t>Резервний фонд</t>
  </si>
  <si>
    <t>8700</t>
  </si>
  <si>
    <t>Резервний фонд місцевого бюджету</t>
  </si>
  <si>
    <t>8710</t>
  </si>
  <si>
    <t>3718710</t>
  </si>
  <si>
    <t>Усього видатків без урахування міжбюджетних трансфертів</t>
  </si>
  <si>
    <t>900201</t>
  </si>
  <si>
    <t>Субвенція з місцевого бюджету державному бюджету на виконання програм соціально-економічного розвитку регіонів</t>
  </si>
  <si>
    <t>9800</t>
  </si>
  <si>
    <t>0219800</t>
  </si>
  <si>
    <t>3719800</t>
  </si>
  <si>
    <t>Усього видатків з трансфертами, що передаються до державного бюджету</t>
  </si>
  <si>
    <t>900202</t>
  </si>
  <si>
    <t>Субвенції з місцевого бюджету іншим місцевим бюджетам на здійснення програм та заходів за рахунок коштів місцевих бюджетів</t>
  </si>
  <si>
    <t>9700</t>
  </si>
  <si>
    <t>9770</t>
  </si>
  <si>
    <t>0619770</t>
  </si>
  <si>
    <t>0819770</t>
  </si>
  <si>
    <t>3719770</t>
  </si>
  <si>
    <t>900203</t>
  </si>
  <si>
    <t>IV. Фінансування</t>
  </si>
  <si>
    <t>Дефіцит (-) /профіцит (+)*</t>
  </si>
  <si>
    <t>Дефіцит (-) /профіцит (+)**</t>
  </si>
  <si>
    <t>Фінансування бюджету за типом кредитора</t>
  </si>
  <si>
    <t>Внутрішнє фінансування*</t>
  </si>
  <si>
    <t>200000</t>
  </si>
  <si>
    <t>Внутрішнє фінансування**</t>
  </si>
  <si>
    <t>Фінансування за рахунок залишків коштів на рахунках бюджетних установ*</t>
  </si>
  <si>
    <t>205000</t>
  </si>
  <si>
    <t>Фінансування за рахунок залишків коштів на рахунках бюджетних установ**</t>
  </si>
  <si>
    <t>На початок періоду</t>
  </si>
  <si>
    <t>205100</t>
  </si>
  <si>
    <t>На кінець періоду</t>
  </si>
  <si>
    <t>205200</t>
  </si>
  <si>
    <t>Інші розрахунки*</t>
  </si>
</sst>
</file>

<file path=xl/styles.xml><?xml version="1.0" encoding="utf-8"?>
<styleSheet xmlns="http://schemas.openxmlformats.org/spreadsheetml/2006/main">
  <numFmts count="2">
    <numFmt numFmtId="164" formatCode="#,##0;\-#,##0"/>
    <numFmt numFmtId="165" formatCode="#,##0.00;\-#,##0.00"/>
  </numFmts>
  <fonts count="16">
    <font>
      <sz val="8"/>
      <color rgb="FF000000"/>
      <name val="Tahoma"/>
    </font>
    <font>
      <sz val="8"/>
      <name val="Tahoma"/>
    </font>
    <font>
      <b/>
      <sz val="8"/>
      <color indexed="8"/>
      <name val="Times New Roman"/>
      <family val="1"/>
      <charset val="204"/>
    </font>
    <font>
      <b/>
      <sz val="8"/>
      <color indexed="8"/>
      <name val="Times New Roman"/>
    </font>
    <font>
      <sz val="8"/>
      <color indexed="8"/>
      <name val="Times New Roman"/>
    </font>
    <font>
      <sz val="8"/>
      <color indexed="8"/>
      <name val="Tahoma"/>
    </font>
    <font>
      <sz val="8"/>
      <color indexed="8"/>
      <name val="Arial"/>
    </font>
    <font>
      <sz val="8"/>
      <color indexed="8"/>
      <name val="Tahoma"/>
    </font>
    <font>
      <b/>
      <i/>
      <u/>
      <sz val="8"/>
      <color indexed="8"/>
      <name val="Times New Roman"/>
    </font>
    <font>
      <sz val="8"/>
      <color indexed="8"/>
      <name val="Tahoma"/>
    </font>
    <font>
      <b/>
      <i/>
      <sz val="8"/>
      <color indexed="8"/>
      <name val="Times New Roman"/>
    </font>
    <font>
      <i/>
      <sz val="8"/>
      <color indexed="22"/>
      <name val="Times New Roman"/>
    </font>
    <font>
      <sz val="8"/>
      <color indexed="8"/>
      <name val="Tahoma"/>
    </font>
    <font>
      <i/>
      <u/>
      <sz val="8"/>
      <color indexed="8"/>
      <name val="Times New Roman"/>
    </font>
    <font>
      <sz val="8"/>
      <color indexed="8"/>
      <name val="Tahoma"/>
    </font>
    <font>
      <i/>
      <sz val="8"/>
      <color indexed="8"/>
      <name val="Times New Roman"/>
    </font>
  </fonts>
  <fills count="3">
    <fill>
      <patternFill patternType="none"/>
    </fill>
    <fill>
      <patternFill patternType="gray125"/>
    </fill>
    <fill>
      <patternFill patternType="solid">
        <fgColor indexed="9"/>
      </patternFill>
    </fill>
  </fills>
  <borders count="17">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right/>
      <top/>
      <bottom style="double">
        <color indexed="22"/>
      </bottom>
      <diagonal/>
    </border>
    <border>
      <left/>
      <right/>
      <top style="double">
        <color indexed="22"/>
      </top>
      <bottom/>
      <diagonal/>
    </border>
  </borders>
  <cellStyleXfs count="1">
    <xf numFmtId="0" fontId="0" fillId="0" borderId="0"/>
  </cellStyleXfs>
  <cellXfs count="51">
    <xf numFmtId="0" fontId="0" fillId="2" borderId="0" xfId="0" applyFill="1" applyAlignment="1">
      <alignment horizontal="left" vertical="top" wrapText="1"/>
    </xf>
    <xf numFmtId="0" fontId="5" fillId="2" borderId="0" xfId="0" applyFont="1" applyFill="1" applyAlignment="1">
      <alignment horizontal="left" vertical="top" wrapText="1"/>
    </xf>
    <xf numFmtId="0" fontId="7" fillId="2" borderId="0" xfId="0" applyFont="1" applyFill="1" applyAlignment="1">
      <alignment horizontal="left" vertical="top" wrapText="1"/>
    </xf>
    <xf numFmtId="0" fontId="9" fillId="2" borderId="0" xfId="0" applyFont="1" applyFill="1" applyAlignment="1">
      <alignment horizontal="left" vertical="top" wrapText="1"/>
    </xf>
    <xf numFmtId="0" fontId="3"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165" fontId="3" fillId="2" borderId="1" xfId="0" applyNumberFormat="1" applyFont="1" applyFill="1" applyBorder="1" applyAlignment="1">
      <alignment horizontal="right" vertical="center" wrapText="1"/>
    </xf>
    <xf numFmtId="165" fontId="4" fillId="2" borderId="1" xfId="0" applyNumberFormat="1" applyFont="1" applyFill="1" applyBorder="1" applyAlignment="1">
      <alignment horizontal="right" vertical="center" wrapText="1"/>
    </xf>
    <xf numFmtId="165" fontId="6" fillId="2" borderId="1" xfId="0" applyNumberFormat="1" applyFont="1" applyFill="1" applyBorder="1" applyAlignment="1">
      <alignment horizontal="right" vertical="center" wrapText="1"/>
    </xf>
    <xf numFmtId="0" fontId="10"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2" fillId="2" borderId="0" xfId="0" applyFont="1" applyFill="1" applyAlignment="1">
      <alignment horizontal="left" vertical="top" wrapText="1"/>
    </xf>
    <xf numFmtId="0" fontId="14" fillId="2" borderId="0" xfId="0" applyFont="1" applyFill="1" applyAlignment="1">
      <alignment horizontal="left" vertical="top" wrapText="1"/>
    </xf>
    <xf numFmtId="164" fontId="3" fillId="2" borderId="2" xfId="0" applyNumberFormat="1" applyFont="1" applyFill="1" applyBorder="1" applyAlignment="1">
      <alignment horizontal="center" vertical="center" wrapText="1"/>
    </xf>
    <xf numFmtId="0" fontId="6" fillId="2" borderId="0" xfId="0" applyFont="1" applyFill="1" applyBorder="1" applyAlignment="1">
      <alignment horizontal="left" vertical="top" wrapText="1"/>
    </xf>
    <xf numFmtId="164" fontId="4" fillId="2" borderId="0" xfId="0" applyNumberFormat="1" applyFont="1" applyFill="1" applyBorder="1" applyAlignment="1">
      <alignment horizontal="left" wrapText="1"/>
    </xf>
    <xf numFmtId="0" fontId="4" fillId="2" borderId="0" xfId="0" applyFont="1" applyFill="1" applyBorder="1" applyAlignment="1">
      <alignment horizontal="left" wrapText="1"/>
    </xf>
    <xf numFmtId="164" fontId="13" fillId="2" borderId="0" xfId="0" applyNumberFormat="1" applyFont="1" applyFill="1" applyBorder="1" applyAlignment="1">
      <alignment horizontal="left" wrapText="1"/>
    </xf>
    <xf numFmtId="0" fontId="4" fillId="2" borderId="4" xfId="0" applyFont="1" applyFill="1" applyBorder="1" applyAlignment="1">
      <alignment horizontal="left" wrapText="1"/>
    </xf>
    <xf numFmtId="0" fontId="6" fillId="2" borderId="4" xfId="0" applyFont="1" applyFill="1" applyBorder="1" applyAlignment="1">
      <alignment horizontal="left" vertical="top" wrapText="1"/>
    </xf>
    <xf numFmtId="0" fontId="7" fillId="2" borderId="15" xfId="0" applyFont="1" applyFill="1" applyBorder="1" applyAlignment="1">
      <alignment horizontal="left" vertical="top" wrapText="1"/>
    </xf>
    <xf numFmtId="0" fontId="11" fillId="2" borderId="16" xfId="0" applyFont="1" applyFill="1" applyBorder="1" applyAlignment="1">
      <alignment horizontal="left" vertical="center" wrapText="1"/>
    </xf>
    <xf numFmtId="0" fontId="11" fillId="2" borderId="16" xfId="0" applyFont="1" applyFill="1" applyBorder="1" applyAlignment="1">
      <alignment horizontal="right" vertical="center" wrapText="1"/>
    </xf>
    <xf numFmtId="0" fontId="4" fillId="2" borderId="3" xfId="0" applyFont="1" applyFill="1" applyBorder="1" applyAlignment="1">
      <alignment horizontal="left" vertical="center" wrapText="1"/>
    </xf>
    <xf numFmtId="0" fontId="4" fillId="2" borderId="8" xfId="0" applyFont="1" applyFill="1" applyBorder="1" applyAlignment="1">
      <alignment horizontal="left" vertical="center" wrapText="1"/>
    </xf>
    <xf numFmtId="0" fontId="3" fillId="2" borderId="3"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8" xfId="0" applyFont="1" applyFill="1" applyBorder="1" applyAlignment="1">
      <alignment horizontal="center" vertical="center" wrapText="1"/>
    </xf>
    <xf numFmtId="164" fontId="15" fillId="2" borderId="0" xfId="0" applyNumberFormat="1" applyFont="1" applyFill="1" applyBorder="1" applyAlignment="1">
      <alignment horizontal="left" wrapText="1"/>
    </xf>
    <xf numFmtId="0" fontId="3" fillId="2" borderId="3" xfId="0" applyFont="1" applyFill="1" applyBorder="1" applyAlignment="1">
      <alignment horizontal="left" vertical="center" wrapText="1"/>
    </xf>
    <xf numFmtId="0" fontId="3" fillId="2" borderId="8"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2" fillId="2" borderId="9"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4" fillId="2" borderId="0" xfId="0" applyFont="1" applyFill="1" applyBorder="1" applyAlignment="1">
      <alignment horizontal="center" vertical="top"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2" borderId="0"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295</xdr:row>
      <xdr:rowOff>0</xdr:rowOff>
    </xdr:from>
    <xdr:to>
      <xdr:col>1</xdr:col>
      <xdr:colOff>0</xdr:colOff>
      <xdr:row>296</xdr:row>
      <xdr:rowOff>0</xdr:rowOff>
    </xdr:to>
    <xdr:pic>
      <xdr:nvPicPr>
        <xdr:cNvPr id="1025" name="Shape" descr="image1.png"/>
        <xdr:cNvPicPr>
          <a:picLocks noChangeAspect="1"/>
        </xdr:cNvPicPr>
      </xdr:nvPicPr>
      <xdr:blipFill>
        <a:blip xmlns:r="http://schemas.openxmlformats.org/officeDocument/2006/relationships" r:embed="rId1" cstate="print"/>
        <a:srcRect/>
        <a:stretch>
          <a:fillRect/>
        </a:stretch>
      </xdr:blipFill>
      <xdr:spPr bwMode="auto">
        <a:xfrm>
          <a:off x="0" y="122986800"/>
          <a:ext cx="857250" cy="866775"/>
        </a:xfrm>
        <a:prstGeom prst="rect">
          <a:avLst/>
        </a:prstGeom>
        <a:noFill/>
        <a:ln w="9525">
          <a:noFill/>
          <a:miter lim="800000"/>
          <a:headEnd/>
          <a:tailEnd/>
        </a:ln>
      </xdr:spPr>
    </xdr:pic>
    <xdr:clientData/>
  </xdr:twoCellAnchor>
  <xdr:twoCellAnchor editAs="oneCell">
    <xdr:from>
      <xdr:col>0</xdr:col>
      <xdr:colOff>0</xdr:colOff>
      <xdr:row>295</xdr:row>
      <xdr:rowOff>66675</xdr:rowOff>
    </xdr:from>
    <xdr:to>
      <xdr:col>12</xdr:col>
      <xdr:colOff>342900</xdr:colOff>
      <xdr:row>296</xdr:row>
      <xdr:rowOff>66675</xdr:rowOff>
    </xdr:to>
    <xdr:pic>
      <xdr:nvPicPr>
        <xdr:cNvPr id="1026" name="Shape" descr="image2.png"/>
        <xdr:cNvPicPr>
          <a:picLocks noChangeAspect="1"/>
        </xdr:cNvPicPr>
      </xdr:nvPicPr>
      <xdr:blipFill>
        <a:blip xmlns:r="http://schemas.openxmlformats.org/officeDocument/2006/relationships" r:embed="rId2" cstate="print"/>
        <a:srcRect/>
        <a:stretch>
          <a:fillRect/>
        </a:stretch>
      </xdr:blipFill>
      <xdr:spPr bwMode="auto">
        <a:xfrm>
          <a:off x="0" y="123053475"/>
          <a:ext cx="8601075" cy="8667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97"/>
  <sheetViews>
    <sheetView tabSelected="1" view="pageBreakPreview" zoomScaleNormal="125" workbookViewId="0">
      <selection activeCell="R188" sqref="R188"/>
    </sheetView>
  </sheetViews>
  <sheetFormatPr defaultRowHeight="10.5"/>
  <cols>
    <col min="1" max="1" width="15" style="12" customWidth="1"/>
    <col min="2" max="2" width="23.5" style="12" customWidth="1"/>
    <col min="3" max="3" width="7.1640625" style="12" customWidth="1"/>
    <col min="4" max="4" width="6.83203125" style="12" customWidth="1"/>
    <col min="5" max="5" width="9" style="12" customWidth="1"/>
    <col min="6" max="6" width="10.6640625" style="12" customWidth="1"/>
    <col min="7" max="7" width="14.6640625" style="12" customWidth="1"/>
    <col min="8" max="8" width="13.5" style="12" customWidth="1"/>
    <col min="9" max="9" width="8.33203125" style="12" customWidth="1"/>
    <col min="10" max="10" width="13.83203125" style="12" customWidth="1"/>
    <col min="11" max="11" width="13.6640625" style="12" customWidth="1"/>
    <col min="12" max="12" width="8.33203125" style="12" customWidth="1"/>
    <col min="13" max="13" width="14.1640625" style="12" customWidth="1"/>
    <col min="14" max="14" width="13.33203125" style="12" customWidth="1"/>
    <col min="15" max="15" width="8.33203125" style="12" customWidth="1"/>
    <col min="16" max="16384" width="9.33203125" style="12"/>
  </cols>
  <sheetData>
    <row r="1" spans="1:15" s="1" customFormat="1" ht="22.9" customHeight="1">
      <c r="A1" s="37" t="s">
        <v>33</v>
      </c>
      <c r="B1" s="37"/>
      <c r="C1" s="37"/>
      <c r="D1" s="37"/>
      <c r="E1" s="37"/>
      <c r="F1" s="37"/>
      <c r="G1" s="37"/>
      <c r="H1" s="37"/>
      <c r="I1" s="37"/>
      <c r="J1" s="37"/>
      <c r="K1" s="37"/>
      <c r="L1" s="37"/>
      <c r="M1" s="37"/>
      <c r="N1" s="50"/>
      <c r="O1" s="50"/>
    </row>
    <row r="2" spans="1:15" s="2" customFormat="1" ht="13.7" customHeight="1">
      <c r="A2" s="15" t="s">
        <v>33</v>
      </c>
      <c r="B2" s="15"/>
      <c r="C2" s="15"/>
      <c r="D2" s="15"/>
      <c r="E2" s="15"/>
      <c r="F2" s="15"/>
      <c r="G2" s="15"/>
      <c r="H2" s="15"/>
      <c r="I2" s="15"/>
      <c r="J2" s="15"/>
      <c r="K2" s="15"/>
      <c r="L2" s="15"/>
      <c r="M2" s="15"/>
      <c r="N2" s="15"/>
      <c r="O2" s="15"/>
    </row>
    <row r="3" spans="1:15" s="1" customFormat="1" ht="30.4" customHeight="1">
      <c r="A3" s="37" t="s">
        <v>34</v>
      </c>
      <c r="B3" s="37"/>
      <c r="C3" s="37"/>
      <c r="D3" s="37"/>
      <c r="E3" s="37"/>
      <c r="F3" s="37"/>
      <c r="G3" s="37"/>
      <c r="H3" s="37"/>
      <c r="I3" s="37"/>
      <c r="J3" s="37"/>
      <c r="K3" s="37"/>
      <c r="L3" s="37"/>
      <c r="M3" s="37"/>
      <c r="N3" s="37"/>
      <c r="O3" s="37"/>
    </row>
    <row r="4" spans="1:15" s="3" customFormat="1" ht="25.7" customHeight="1">
      <c r="A4" s="39" t="s">
        <v>35</v>
      </c>
      <c r="B4" s="39"/>
      <c r="C4" s="39"/>
      <c r="D4" s="39"/>
      <c r="E4" s="39"/>
      <c r="F4" s="39"/>
      <c r="G4" s="39"/>
      <c r="H4" s="39"/>
      <c r="I4" s="39"/>
      <c r="J4" s="39"/>
      <c r="K4" s="39"/>
      <c r="L4" s="39"/>
      <c r="M4" s="39"/>
      <c r="N4" s="39"/>
      <c r="O4" s="39"/>
    </row>
    <row r="5" spans="1:15" s="1" customFormat="1" ht="34.35" customHeight="1">
      <c r="A5" s="40" t="s">
        <v>36</v>
      </c>
      <c r="B5" s="40"/>
      <c r="C5" s="40"/>
      <c r="D5" s="40"/>
      <c r="E5" s="40"/>
      <c r="F5" s="40"/>
      <c r="G5" s="40"/>
      <c r="H5" s="40"/>
      <c r="I5" s="40"/>
      <c r="J5" s="40"/>
      <c r="K5" s="40"/>
      <c r="L5" s="40"/>
      <c r="M5" s="40"/>
      <c r="N5" s="40"/>
      <c r="O5" s="40"/>
    </row>
    <row r="6" spans="1:15" s="1" customFormat="1" ht="22.15" customHeight="1">
      <c r="A6" s="49" t="s">
        <v>37</v>
      </c>
      <c r="B6" s="49"/>
      <c r="C6" s="49"/>
      <c r="D6" s="49"/>
      <c r="E6" s="49"/>
      <c r="F6" s="49"/>
      <c r="G6" s="49"/>
      <c r="H6" s="49"/>
      <c r="I6" s="49"/>
      <c r="J6" s="49"/>
      <c r="K6" s="49"/>
      <c r="L6" s="49"/>
      <c r="M6" s="49"/>
      <c r="N6" s="49"/>
      <c r="O6" s="49"/>
    </row>
    <row r="7" spans="1:15" s="1" customFormat="1" ht="12.2" customHeight="1">
      <c r="A7" s="35" t="s">
        <v>38</v>
      </c>
      <c r="B7" s="35"/>
      <c r="C7" s="35"/>
      <c r="D7" s="35"/>
      <c r="E7" s="35"/>
      <c r="F7" s="35"/>
      <c r="G7" s="35"/>
      <c r="H7" s="35"/>
      <c r="I7" s="35"/>
      <c r="J7" s="35"/>
      <c r="K7" s="35"/>
      <c r="L7" s="35"/>
      <c r="M7" s="35"/>
      <c r="N7" s="35"/>
      <c r="O7" s="35"/>
    </row>
    <row r="8" spans="1:15" s="1" customFormat="1" ht="13.7" customHeight="1">
      <c r="A8" s="41" t="s">
        <v>39</v>
      </c>
      <c r="B8" s="42"/>
      <c r="C8" s="41" t="s">
        <v>40</v>
      </c>
      <c r="D8" s="47"/>
      <c r="E8" s="47"/>
      <c r="F8" s="42"/>
      <c r="G8" s="26" t="s">
        <v>12</v>
      </c>
      <c r="H8" s="38"/>
      <c r="I8" s="27"/>
      <c r="J8" s="26" t="s">
        <v>41</v>
      </c>
      <c r="K8" s="47"/>
      <c r="L8" s="42"/>
      <c r="M8" s="41" t="s">
        <v>42</v>
      </c>
      <c r="N8" s="47"/>
      <c r="O8" s="42"/>
    </row>
    <row r="9" spans="1:15" s="1" customFormat="1" ht="27.4" customHeight="1">
      <c r="A9" s="43"/>
      <c r="B9" s="44"/>
      <c r="C9" s="43"/>
      <c r="D9" s="37"/>
      <c r="E9" s="37"/>
      <c r="F9" s="44"/>
      <c r="G9" s="36" t="s">
        <v>13</v>
      </c>
      <c r="H9" s="36" t="s">
        <v>43</v>
      </c>
      <c r="I9" s="36" t="s">
        <v>14</v>
      </c>
      <c r="J9" s="36" t="s">
        <v>13</v>
      </c>
      <c r="K9" s="36" t="s">
        <v>43</v>
      </c>
      <c r="L9" s="36" t="s">
        <v>14</v>
      </c>
      <c r="M9" s="36" t="s">
        <v>13</v>
      </c>
      <c r="N9" s="36" t="s">
        <v>43</v>
      </c>
      <c r="O9" s="36" t="s">
        <v>14</v>
      </c>
    </row>
    <row r="10" spans="1:15" s="1" customFormat="1" ht="48" customHeight="1">
      <c r="A10" s="45"/>
      <c r="B10" s="46"/>
      <c r="C10" s="45"/>
      <c r="D10" s="48"/>
      <c r="E10" s="48"/>
      <c r="F10" s="46"/>
      <c r="G10" s="36"/>
      <c r="H10" s="36"/>
      <c r="I10" s="36"/>
      <c r="J10" s="36"/>
      <c r="K10" s="36"/>
      <c r="L10" s="36"/>
      <c r="M10" s="36"/>
      <c r="N10" s="36"/>
      <c r="O10" s="36"/>
    </row>
    <row r="11" spans="1:15" s="1" customFormat="1" ht="13.7" customHeight="1">
      <c r="A11" s="26" t="s">
        <v>44</v>
      </c>
      <c r="B11" s="27"/>
      <c r="C11" s="26" t="s">
        <v>45</v>
      </c>
      <c r="D11" s="38"/>
      <c r="E11" s="38"/>
      <c r="F11" s="27"/>
      <c r="G11" s="5">
        <v>4</v>
      </c>
      <c r="H11" s="5">
        <v>6</v>
      </c>
      <c r="I11" s="5"/>
      <c r="J11" s="5">
        <v>7</v>
      </c>
      <c r="K11" s="14">
        <v>10</v>
      </c>
      <c r="L11" s="14">
        <v>11</v>
      </c>
      <c r="M11" s="14">
        <v>12</v>
      </c>
      <c r="N11" s="14">
        <v>15</v>
      </c>
      <c r="O11" s="14">
        <v>16</v>
      </c>
    </row>
    <row r="12" spans="1:15" s="2" customFormat="1" ht="18" customHeight="1">
      <c r="A12" s="26" t="s">
        <v>46</v>
      </c>
      <c r="B12" s="27"/>
      <c r="C12" s="4" t="s">
        <v>33</v>
      </c>
      <c r="D12" s="4" t="s">
        <v>33</v>
      </c>
      <c r="E12" s="6" t="s">
        <v>33</v>
      </c>
      <c r="F12" s="4" t="s">
        <v>33</v>
      </c>
      <c r="G12" s="7" t="s">
        <v>33</v>
      </c>
      <c r="H12" s="8" t="s">
        <v>33</v>
      </c>
      <c r="I12" s="8"/>
      <c r="J12" s="8" t="s">
        <v>33</v>
      </c>
      <c r="K12" s="8" t="s">
        <v>33</v>
      </c>
      <c r="L12" s="9" t="s">
        <v>33</v>
      </c>
      <c r="M12" s="9" t="s">
        <v>33</v>
      </c>
      <c r="N12" s="9" t="s">
        <v>33</v>
      </c>
      <c r="O12" s="9" t="s">
        <v>33</v>
      </c>
    </row>
    <row r="13" spans="1:15" s="1" customFormat="1" ht="19.5" customHeight="1">
      <c r="A13" s="26" t="s">
        <v>47</v>
      </c>
      <c r="B13" s="27"/>
      <c r="C13" s="4" t="s">
        <v>33</v>
      </c>
      <c r="D13" s="4" t="s">
        <v>33</v>
      </c>
      <c r="E13" s="4" t="s">
        <v>33</v>
      </c>
      <c r="F13" s="4" t="s">
        <v>48</v>
      </c>
      <c r="G13" s="8">
        <v>306373125</v>
      </c>
      <c r="H13" s="8">
        <v>314260734.70999998</v>
      </c>
      <c r="I13" s="8">
        <f>H13/G13%</f>
        <v>102.57451096926337</v>
      </c>
      <c r="J13" s="8">
        <v>600000</v>
      </c>
      <c r="K13" s="8">
        <v>1430000.65</v>
      </c>
      <c r="L13" s="8">
        <f>K13/J13%</f>
        <v>238.33344166666666</v>
      </c>
      <c r="M13" s="8">
        <v>306973125</v>
      </c>
      <c r="N13" s="8">
        <v>315690735.36000001</v>
      </c>
      <c r="O13" s="8">
        <f>N13/M13%</f>
        <v>102.83986109858967</v>
      </c>
    </row>
    <row r="14" spans="1:15" s="1" customFormat="1" ht="30" customHeight="1">
      <c r="A14" s="31" t="s">
        <v>49</v>
      </c>
      <c r="B14" s="32"/>
      <c r="C14" s="4" t="s">
        <v>33</v>
      </c>
      <c r="D14" s="4" t="s">
        <v>33</v>
      </c>
      <c r="E14" s="4" t="s">
        <v>33</v>
      </c>
      <c r="F14" s="4" t="s">
        <v>50</v>
      </c>
      <c r="G14" s="8">
        <v>184542170</v>
      </c>
      <c r="H14" s="8">
        <v>189009495.19999999</v>
      </c>
      <c r="I14" s="8">
        <f t="shared" ref="I14:I77" si="0">H14/G14%</f>
        <v>102.42076117344887</v>
      </c>
      <c r="J14" s="8" t="s">
        <v>33</v>
      </c>
      <c r="K14" s="8" t="s">
        <v>33</v>
      </c>
      <c r="L14" s="8" t="s">
        <v>33</v>
      </c>
      <c r="M14" s="8">
        <v>184542170</v>
      </c>
      <c r="N14" s="8">
        <v>189009495.19999999</v>
      </c>
      <c r="O14" s="8">
        <f t="shared" ref="O14:O77" si="1">N14/M14%</f>
        <v>102.42076117344887</v>
      </c>
    </row>
    <row r="15" spans="1:15" s="1" customFormat="1" ht="20.25" customHeight="1">
      <c r="A15" s="33" t="s">
        <v>51</v>
      </c>
      <c r="B15" s="34"/>
      <c r="C15" s="10" t="s">
        <v>33</v>
      </c>
      <c r="D15" s="10" t="s">
        <v>33</v>
      </c>
      <c r="E15" s="10" t="s">
        <v>33</v>
      </c>
      <c r="F15" s="10" t="s">
        <v>52</v>
      </c>
      <c r="G15" s="8">
        <v>184467870</v>
      </c>
      <c r="H15" s="8">
        <v>188934150.63</v>
      </c>
      <c r="I15" s="8">
        <f t="shared" si="0"/>
        <v>102.4211699468314</v>
      </c>
      <c r="J15" s="8" t="s">
        <v>33</v>
      </c>
      <c r="K15" s="8" t="s">
        <v>33</v>
      </c>
      <c r="L15" s="8" t="s">
        <v>33</v>
      </c>
      <c r="M15" s="8">
        <v>184467870</v>
      </c>
      <c r="N15" s="8">
        <v>188934150.63</v>
      </c>
      <c r="O15" s="8">
        <f t="shared" si="1"/>
        <v>102.4211699468314</v>
      </c>
    </row>
    <row r="16" spans="1:15" s="1" customFormat="1" ht="34.5" customHeight="1">
      <c r="A16" s="24" t="s">
        <v>53</v>
      </c>
      <c r="B16" s="25"/>
      <c r="C16" s="11" t="s">
        <v>33</v>
      </c>
      <c r="D16" s="11" t="s">
        <v>33</v>
      </c>
      <c r="E16" s="11" t="s">
        <v>33</v>
      </c>
      <c r="F16" s="11" t="s">
        <v>54</v>
      </c>
      <c r="G16" s="8">
        <v>179367020</v>
      </c>
      <c r="H16" s="8">
        <v>181845487.66</v>
      </c>
      <c r="I16" s="8">
        <f t="shared" si="0"/>
        <v>101.38178560361877</v>
      </c>
      <c r="J16" s="8" t="s">
        <v>33</v>
      </c>
      <c r="K16" s="8" t="s">
        <v>33</v>
      </c>
      <c r="L16" s="8" t="s">
        <v>33</v>
      </c>
      <c r="M16" s="8">
        <v>179367020</v>
      </c>
      <c r="N16" s="8">
        <v>181845487.66</v>
      </c>
      <c r="O16" s="8">
        <f t="shared" si="1"/>
        <v>101.38178560361877</v>
      </c>
    </row>
    <row r="17" spans="1:15" s="1" customFormat="1" ht="35.25" customHeight="1">
      <c r="A17" s="24" t="s">
        <v>55</v>
      </c>
      <c r="B17" s="25"/>
      <c r="C17" s="11" t="s">
        <v>33</v>
      </c>
      <c r="D17" s="11" t="s">
        <v>33</v>
      </c>
      <c r="E17" s="11" t="s">
        <v>33</v>
      </c>
      <c r="F17" s="11" t="s">
        <v>56</v>
      </c>
      <c r="G17" s="8">
        <v>3145000</v>
      </c>
      <c r="H17" s="8">
        <v>5054253.22</v>
      </c>
      <c r="I17" s="8">
        <f t="shared" si="0"/>
        <v>160.70757456279807</v>
      </c>
      <c r="J17" s="8" t="s">
        <v>33</v>
      </c>
      <c r="K17" s="8" t="s">
        <v>33</v>
      </c>
      <c r="L17" s="8" t="s">
        <v>33</v>
      </c>
      <c r="M17" s="8">
        <v>3145000</v>
      </c>
      <c r="N17" s="8">
        <v>5054253.22</v>
      </c>
      <c r="O17" s="8">
        <f t="shared" si="1"/>
        <v>160.70757456279807</v>
      </c>
    </row>
    <row r="18" spans="1:15" s="1" customFormat="1" ht="33.75" customHeight="1">
      <c r="A18" s="24" t="s">
        <v>57</v>
      </c>
      <c r="B18" s="25"/>
      <c r="C18" s="11" t="s">
        <v>33</v>
      </c>
      <c r="D18" s="11" t="s">
        <v>33</v>
      </c>
      <c r="E18" s="11" t="s">
        <v>33</v>
      </c>
      <c r="F18" s="11" t="s">
        <v>58</v>
      </c>
      <c r="G18" s="8">
        <v>1955850</v>
      </c>
      <c r="H18" s="8">
        <v>1968091.04</v>
      </c>
      <c r="I18" s="8">
        <f t="shared" si="0"/>
        <v>100.62586803691489</v>
      </c>
      <c r="J18" s="8" t="s">
        <v>33</v>
      </c>
      <c r="K18" s="8" t="s">
        <v>33</v>
      </c>
      <c r="L18" s="8" t="s">
        <v>33</v>
      </c>
      <c r="M18" s="8">
        <v>1955850</v>
      </c>
      <c r="N18" s="8">
        <v>1968091.04</v>
      </c>
      <c r="O18" s="8">
        <f t="shared" si="1"/>
        <v>100.62586803691489</v>
      </c>
    </row>
    <row r="19" spans="1:15" s="1" customFormat="1" ht="33" customHeight="1">
      <c r="A19" s="24" t="s">
        <v>59</v>
      </c>
      <c r="B19" s="25"/>
      <c r="C19" s="11" t="s">
        <v>33</v>
      </c>
      <c r="D19" s="11" t="s">
        <v>33</v>
      </c>
      <c r="E19" s="11" t="s">
        <v>33</v>
      </c>
      <c r="F19" s="11" t="s">
        <v>60</v>
      </c>
      <c r="G19" s="8" t="s">
        <v>33</v>
      </c>
      <c r="H19" s="8">
        <v>66318.710000000006</v>
      </c>
      <c r="I19" s="8"/>
      <c r="J19" s="8" t="s">
        <v>33</v>
      </c>
      <c r="K19" s="8" t="s">
        <v>33</v>
      </c>
      <c r="L19" s="8" t="s">
        <v>33</v>
      </c>
      <c r="M19" s="8" t="s">
        <v>33</v>
      </c>
      <c r="N19" s="8">
        <v>66318.710000000006</v>
      </c>
      <c r="O19" s="8"/>
    </row>
    <row r="20" spans="1:15" s="1" customFormat="1" ht="18" customHeight="1">
      <c r="A20" s="33" t="s">
        <v>61</v>
      </c>
      <c r="B20" s="34"/>
      <c r="C20" s="10" t="s">
        <v>33</v>
      </c>
      <c r="D20" s="10" t="s">
        <v>33</v>
      </c>
      <c r="E20" s="10" t="s">
        <v>33</v>
      </c>
      <c r="F20" s="10" t="s">
        <v>62</v>
      </c>
      <c r="G20" s="8">
        <v>74300</v>
      </c>
      <c r="H20" s="8">
        <v>75344.570000000007</v>
      </c>
      <c r="I20" s="8">
        <f t="shared" si="0"/>
        <v>101.40588156123823</v>
      </c>
      <c r="J20" s="8" t="s">
        <v>33</v>
      </c>
      <c r="K20" s="8" t="s">
        <v>33</v>
      </c>
      <c r="L20" s="8" t="s">
        <v>33</v>
      </c>
      <c r="M20" s="8">
        <v>74300</v>
      </c>
      <c r="N20" s="8">
        <v>75344.570000000007</v>
      </c>
      <c r="O20" s="8">
        <f t="shared" si="1"/>
        <v>101.40588156123823</v>
      </c>
    </row>
    <row r="21" spans="1:15" s="1" customFormat="1" ht="22.5" customHeight="1">
      <c r="A21" s="24" t="s">
        <v>63</v>
      </c>
      <c r="B21" s="25"/>
      <c r="C21" s="11" t="s">
        <v>33</v>
      </c>
      <c r="D21" s="11" t="s">
        <v>33</v>
      </c>
      <c r="E21" s="11" t="s">
        <v>33</v>
      </c>
      <c r="F21" s="11" t="s">
        <v>64</v>
      </c>
      <c r="G21" s="8">
        <v>74300</v>
      </c>
      <c r="H21" s="8">
        <v>75344.570000000007</v>
      </c>
      <c r="I21" s="8">
        <f t="shared" si="0"/>
        <v>101.40588156123823</v>
      </c>
      <c r="J21" s="8" t="s">
        <v>33</v>
      </c>
      <c r="K21" s="8" t="s">
        <v>33</v>
      </c>
      <c r="L21" s="8" t="s">
        <v>33</v>
      </c>
      <c r="M21" s="8">
        <v>74300</v>
      </c>
      <c r="N21" s="8">
        <v>75344.570000000007</v>
      </c>
      <c r="O21" s="8">
        <f t="shared" si="1"/>
        <v>101.40588156123823</v>
      </c>
    </row>
    <row r="22" spans="1:15" s="1" customFormat="1" ht="24" customHeight="1">
      <c r="A22" s="31" t="s">
        <v>65</v>
      </c>
      <c r="B22" s="32"/>
      <c r="C22" s="4" t="s">
        <v>33</v>
      </c>
      <c r="D22" s="4" t="s">
        <v>33</v>
      </c>
      <c r="E22" s="4" t="s">
        <v>33</v>
      </c>
      <c r="F22" s="4" t="s">
        <v>66</v>
      </c>
      <c r="G22" s="8">
        <v>8380300</v>
      </c>
      <c r="H22" s="8">
        <v>8392718.9299999997</v>
      </c>
      <c r="I22" s="8">
        <f t="shared" si="0"/>
        <v>100.14819195016885</v>
      </c>
      <c r="J22" s="8" t="s">
        <v>33</v>
      </c>
      <c r="K22" s="8" t="s">
        <v>33</v>
      </c>
      <c r="L22" s="8" t="s">
        <v>33</v>
      </c>
      <c r="M22" s="8">
        <v>8380300</v>
      </c>
      <c r="N22" s="8">
        <v>8392718.9299999997</v>
      </c>
      <c r="O22" s="8">
        <f t="shared" si="1"/>
        <v>100.14819195016885</v>
      </c>
    </row>
    <row r="23" spans="1:15" s="1" customFormat="1" ht="27" customHeight="1">
      <c r="A23" s="33" t="s">
        <v>67</v>
      </c>
      <c r="B23" s="34"/>
      <c r="C23" s="10" t="s">
        <v>33</v>
      </c>
      <c r="D23" s="10" t="s">
        <v>33</v>
      </c>
      <c r="E23" s="10" t="s">
        <v>33</v>
      </c>
      <c r="F23" s="10" t="s">
        <v>68</v>
      </c>
      <c r="G23" s="8">
        <v>7820600</v>
      </c>
      <c r="H23" s="8">
        <v>7820651.3099999996</v>
      </c>
      <c r="I23" s="8">
        <f t="shared" si="0"/>
        <v>100.00065608776819</v>
      </c>
      <c r="J23" s="8" t="s">
        <v>33</v>
      </c>
      <c r="K23" s="8" t="s">
        <v>33</v>
      </c>
      <c r="L23" s="8" t="s">
        <v>33</v>
      </c>
      <c r="M23" s="8">
        <v>7820600</v>
      </c>
      <c r="N23" s="8">
        <v>7820651.3099999996</v>
      </c>
      <c r="O23" s="8">
        <f t="shared" si="1"/>
        <v>100.00065608776819</v>
      </c>
    </row>
    <row r="24" spans="1:15" s="1" customFormat="1" ht="45.75" customHeight="1">
      <c r="A24" s="24" t="s">
        <v>69</v>
      </c>
      <c r="B24" s="25"/>
      <c r="C24" s="11" t="s">
        <v>33</v>
      </c>
      <c r="D24" s="11" t="s">
        <v>33</v>
      </c>
      <c r="E24" s="11" t="s">
        <v>33</v>
      </c>
      <c r="F24" s="11" t="s">
        <v>70</v>
      </c>
      <c r="G24" s="8">
        <v>3017600</v>
      </c>
      <c r="H24" s="8">
        <v>3017595.87</v>
      </c>
      <c r="I24" s="8">
        <f t="shared" si="0"/>
        <v>99.999863136267237</v>
      </c>
      <c r="J24" s="8" t="s">
        <v>33</v>
      </c>
      <c r="K24" s="8" t="s">
        <v>33</v>
      </c>
      <c r="L24" s="8" t="s">
        <v>33</v>
      </c>
      <c r="M24" s="8">
        <v>3017600</v>
      </c>
      <c r="N24" s="8">
        <v>3017595.87</v>
      </c>
      <c r="O24" s="8">
        <f t="shared" si="1"/>
        <v>99.999863136267237</v>
      </c>
    </row>
    <row r="25" spans="1:15" s="1" customFormat="1" ht="56.25" customHeight="1">
      <c r="A25" s="24" t="s">
        <v>71</v>
      </c>
      <c r="B25" s="25"/>
      <c r="C25" s="11" t="s">
        <v>33</v>
      </c>
      <c r="D25" s="11" t="s">
        <v>33</v>
      </c>
      <c r="E25" s="11" t="s">
        <v>33</v>
      </c>
      <c r="F25" s="11" t="s">
        <v>72</v>
      </c>
      <c r="G25" s="8">
        <v>4803000</v>
      </c>
      <c r="H25" s="8">
        <v>4803055.4400000004</v>
      </c>
      <c r="I25" s="8">
        <f t="shared" si="0"/>
        <v>100.0011542785759</v>
      </c>
      <c r="J25" s="8" t="s">
        <v>33</v>
      </c>
      <c r="K25" s="8" t="s">
        <v>33</v>
      </c>
      <c r="L25" s="8" t="s">
        <v>33</v>
      </c>
      <c r="M25" s="8">
        <v>4803000</v>
      </c>
      <c r="N25" s="8">
        <v>4803055.4400000004</v>
      </c>
      <c r="O25" s="8">
        <f t="shared" si="1"/>
        <v>100.0011542785759</v>
      </c>
    </row>
    <row r="26" spans="1:15" s="1" customFormat="1" ht="24.75" customHeight="1">
      <c r="A26" s="33" t="s">
        <v>73</v>
      </c>
      <c r="B26" s="34"/>
      <c r="C26" s="10" t="s">
        <v>33</v>
      </c>
      <c r="D26" s="10" t="s">
        <v>33</v>
      </c>
      <c r="E26" s="10" t="s">
        <v>33</v>
      </c>
      <c r="F26" s="10" t="s">
        <v>74</v>
      </c>
      <c r="G26" s="8">
        <v>559700</v>
      </c>
      <c r="H26" s="8">
        <v>572067.62</v>
      </c>
      <c r="I26" s="8">
        <f t="shared" si="0"/>
        <v>102.20968733249956</v>
      </c>
      <c r="J26" s="8" t="s">
        <v>33</v>
      </c>
      <c r="K26" s="8" t="s">
        <v>33</v>
      </c>
      <c r="L26" s="8" t="s">
        <v>33</v>
      </c>
      <c r="M26" s="8">
        <v>559700</v>
      </c>
      <c r="N26" s="8">
        <v>572067.62</v>
      </c>
      <c r="O26" s="8">
        <f t="shared" si="1"/>
        <v>102.20968733249956</v>
      </c>
    </row>
    <row r="27" spans="1:15" s="1" customFormat="1" ht="37.5" customHeight="1">
      <c r="A27" s="24" t="s">
        <v>77</v>
      </c>
      <c r="B27" s="25"/>
      <c r="C27" s="11" t="s">
        <v>33</v>
      </c>
      <c r="D27" s="11" t="s">
        <v>33</v>
      </c>
      <c r="E27" s="11" t="s">
        <v>33</v>
      </c>
      <c r="F27" s="11" t="s">
        <v>78</v>
      </c>
      <c r="G27" s="8">
        <v>559700</v>
      </c>
      <c r="H27" s="8">
        <v>572067.62</v>
      </c>
      <c r="I27" s="8">
        <f t="shared" si="0"/>
        <v>102.20968733249956</v>
      </c>
      <c r="J27" s="8" t="s">
        <v>33</v>
      </c>
      <c r="K27" s="8" t="s">
        <v>33</v>
      </c>
      <c r="L27" s="8" t="s">
        <v>33</v>
      </c>
      <c r="M27" s="8">
        <v>559700</v>
      </c>
      <c r="N27" s="8">
        <v>572067.62</v>
      </c>
      <c r="O27" s="8">
        <f t="shared" si="1"/>
        <v>102.20968733249956</v>
      </c>
    </row>
    <row r="28" spans="1:15" s="1" customFormat="1" ht="15" customHeight="1">
      <c r="A28" s="31" t="s">
        <v>79</v>
      </c>
      <c r="B28" s="32"/>
      <c r="C28" s="4" t="s">
        <v>33</v>
      </c>
      <c r="D28" s="4" t="s">
        <v>33</v>
      </c>
      <c r="E28" s="4" t="s">
        <v>33</v>
      </c>
      <c r="F28" s="4" t="s">
        <v>80</v>
      </c>
      <c r="G28" s="8">
        <v>15787000</v>
      </c>
      <c r="H28" s="8">
        <v>16560262.970000001</v>
      </c>
      <c r="I28" s="8">
        <f t="shared" si="0"/>
        <v>104.89809951225692</v>
      </c>
      <c r="J28" s="8" t="s">
        <v>33</v>
      </c>
      <c r="K28" s="8" t="s">
        <v>33</v>
      </c>
      <c r="L28" s="8" t="s">
        <v>33</v>
      </c>
      <c r="M28" s="8">
        <v>15787000</v>
      </c>
      <c r="N28" s="8">
        <v>16560262.970000001</v>
      </c>
      <c r="O28" s="8">
        <f t="shared" si="1"/>
        <v>104.89809951225692</v>
      </c>
    </row>
    <row r="29" spans="1:15" s="1" customFormat="1" ht="24" customHeight="1">
      <c r="A29" s="33" t="s">
        <v>81</v>
      </c>
      <c r="B29" s="34"/>
      <c r="C29" s="10" t="s">
        <v>33</v>
      </c>
      <c r="D29" s="10" t="s">
        <v>33</v>
      </c>
      <c r="E29" s="10" t="s">
        <v>33</v>
      </c>
      <c r="F29" s="10" t="s">
        <v>82</v>
      </c>
      <c r="G29" s="8">
        <v>1500000</v>
      </c>
      <c r="H29" s="8">
        <v>1260915.45</v>
      </c>
      <c r="I29" s="8">
        <f t="shared" si="0"/>
        <v>84.061030000000002</v>
      </c>
      <c r="J29" s="8" t="s">
        <v>33</v>
      </c>
      <c r="K29" s="8" t="s">
        <v>33</v>
      </c>
      <c r="L29" s="8" t="s">
        <v>33</v>
      </c>
      <c r="M29" s="8">
        <v>1500000</v>
      </c>
      <c r="N29" s="8">
        <v>1260915.45</v>
      </c>
      <c r="O29" s="8">
        <f t="shared" si="1"/>
        <v>84.061030000000002</v>
      </c>
    </row>
    <row r="30" spans="1:15" s="1" customFormat="1" ht="13.5" customHeight="1">
      <c r="A30" s="24" t="s">
        <v>83</v>
      </c>
      <c r="B30" s="25"/>
      <c r="C30" s="11" t="s">
        <v>33</v>
      </c>
      <c r="D30" s="11" t="s">
        <v>33</v>
      </c>
      <c r="E30" s="11" t="s">
        <v>33</v>
      </c>
      <c r="F30" s="11" t="s">
        <v>84</v>
      </c>
      <c r="G30" s="8">
        <v>1500000</v>
      </c>
      <c r="H30" s="8">
        <v>1260915.45</v>
      </c>
      <c r="I30" s="8">
        <f t="shared" si="0"/>
        <v>84.061030000000002</v>
      </c>
      <c r="J30" s="8" t="s">
        <v>33</v>
      </c>
      <c r="K30" s="8" t="s">
        <v>33</v>
      </c>
      <c r="L30" s="8" t="s">
        <v>33</v>
      </c>
      <c r="M30" s="8">
        <v>1500000</v>
      </c>
      <c r="N30" s="8">
        <v>1260915.45</v>
      </c>
      <c r="O30" s="8">
        <f t="shared" si="1"/>
        <v>84.061030000000002</v>
      </c>
    </row>
    <row r="31" spans="1:15" s="1" customFormat="1" ht="36" customHeight="1">
      <c r="A31" s="33" t="s">
        <v>85</v>
      </c>
      <c r="B31" s="34"/>
      <c r="C31" s="10" t="s">
        <v>33</v>
      </c>
      <c r="D31" s="10" t="s">
        <v>33</v>
      </c>
      <c r="E31" s="10" t="s">
        <v>33</v>
      </c>
      <c r="F31" s="10" t="s">
        <v>86</v>
      </c>
      <c r="G31" s="8">
        <v>7086000</v>
      </c>
      <c r="H31" s="8">
        <v>7752611.1200000001</v>
      </c>
      <c r="I31" s="8">
        <f t="shared" si="0"/>
        <v>109.407438893593</v>
      </c>
      <c r="J31" s="8" t="s">
        <v>33</v>
      </c>
      <c r="K31" s="8" t="s">
        <v>33</v>
      </c>
      <c r="L31" s="8" t="s">
        <v>33</v>
      </c>
      <c r="M31" s="8">
        <v>7086000</v>
      </c>
      <c r="N31" s="8">
        <v>7752611.1200000001</v>
      </c>
      <c r="O31" s="8">
        <f t="shared" si="1"/>
        <v>109.407438893593</v>
      </c>
    </row>
    <row r="32" spans="1:15" s="1" customFormat="1" ht="15" customHeight="1">
      <c r="A32" s="24" t="s">
        <v>83</v>
      </c>
      <c r="B32" s="25"/>
      <c r="C32" s="11" t="s">
        <v>33</v>
      </c>
      <c r="D32" s="11" t="s">
        <v>33</v>
      </c>
      <c r="E32" s="11" t="s">
        <v>33</v>
      </c>
      <c r="F32" s="11" t="s">
        <v>87</v>
      </c>
      <c r="G32" s="8">
        <v>7086000</v>
      </c>
      <c r="H32" s="8">
        <v>7752611.1200000001</v>
      </c>
      <c r="I32" s="8">
        <f t="shared" si="0"/>
        <v>109.407438893593</v>
      </c>
      <c r="J32" s="8" t="s">
        <v>33</v>
      </c>
      <c r="K32" s="8" t="s">
        <v>33</v>
      </c>
      <c r="L32" s="8" t="s">
        <v>33</v>
      </c>
      <c r="M32" s="8">
        <v>7086000</v>
      </c>
      <c r="N32" s="8">
        <v>7752611.1200000001</v>
      </c>
      <c r="O32" s="8">
        <f t="shared" si="1"/>
        <v>109.407438893593</v>
      </c>
    </row>
    <row r="33" spans="1:15" s="1" customFormat="1" ht="39" customHeight="1">
      <c r="A33" s="33" t="s">
        <v>88</v>
      </c>
      <c r="B33" s="34"/>
      <c r="C33" s="10" t="s">
        <v>33</v>
      </c>
      <c r="D33" s="10" t="s">
        <v>33</v>
      </c>
      <c r="E33" s="10" t="s">
        <v>33</v>
      </c>
      <c r="F33" s="10" t="s">
        <v>89</v>
      </c>
      <c r="G33" s="8">
        <v>7201000</v>
      </c>
      <c r="H33" s="8">
        <v>7546736.4000000004</v>
      </c>
      <c r="I33" s="8">
        <f t="shared" si="0"/>
        <v>104.80122760727677</v>
      </c>
      <c r="J33" s="8" t="s">
        <v>33</v>
      </c>
      <c r="K33" s="8" t="s">
        <v>33</v>
      </c>
      <c r="L33" s="8" t="s">
        <v>33</v>
      </c>
      <c r="M33" s="8">
        <v>7201000</v>
      </c>
      <c r="N33" s="8">
        <v>7546736.4000000004</v>
      </c>
      <c r="O33" s="8">
        <f t="shared" si="1"/>
        <v>104.80122760727677</v>
      </c>
    </row>
    <row r="34" spans="1:15" s="1" customFormat="1" ht="89.25" customHeight="1">
      <c r="A34" s="24" t="s">
        <v>90</v>
      </c>
      <c r="B34" s="25"/>
      <c r="C34" s="11" t="s">
        <v>33</v>
      </c>
      <c r="D34" s="11" t="s">
        <v>33</v>
      </c>
      <c r="E34" s="11" t="s">
        <v>33</v>
      </c>
      <c r="F34" s="11" t="s">
        <v>91</v>
      </c>
      <c r="G34" s="8">
        <v>3101000</v>
      </c>
      <c r="H34" s="8">
        <v>3430707.21</v>
      </c>
      <c r="I34" s="8">
        <f t="shared" si="0"/>
        <v>110.63228668171557</v>
      </c>
      <c r="J34" s="8" t="s">
        <v>33</v>
      </c>
      <c r="K34" s="8" t="s">
        <v>33</v>
      </c>
      <c r="L34" s="8" t="s">
        <v>33</v>
      </c>
      <c r="M34" s="8">
        <v>3101000</v>
      </c>
      <c r="N34" s="8">
        <v>3430707.21</v>
      </c>
      <c r="O34" s="8">
        <f t="shared" si="1"/>
        <v>110.63228668171557</v>
      </c>
    </row>
    <row r="35" spans="1:15" s="1" customFormat="1" ht="67.5" customHeight="1">
      <c r="A35" s="24" t="s">
        <v>92</v>
      </c>
      <c r="B35" s="25"/>
      <c r="C35" s="11" t="s">
        <v>33</v>
      </c>
      <c r="D35" s="11" t="s">
        <v>33</v>
      </c>
      <c r="E35" s="11" t="s">
        <v>33</v>
      </c>
      <c r="F35" s="11" t="s">
        <v>93</v>
      </c>
      <c r="G35" s="8">
        <v>4100000</v>
      </c>
      <c r="H35" s="8">
        <v>4116029.19</v>
      </c>
      <c r="I35" s="8">
        <f t="shared" si="0"/>
        <v>100.39095585365854</v>
      </c>
      <c r="J35" s="8" t="s">
        <v>33</v>
      </c>
      <c r="K35" s="8" t="s">
        <v>33</v>
      </c>
      <c r="L35" s="8" t="s">
        <v>33</v>
      </c>
      <c r="M35" s="8">
        <v>4100000</v>
      </c>
      <c r="N35" s="8">
        <v>4116029.19</v>
      </c>
      <c r="O35" s="8">
        <f t="shared" si="1"/>
        <v>100.39095585365854</v>
      </c>
    </row>
    <row r="36" spans="1:15" s="1" customFormat="1" ht="39.75" customHeight="1">
      <c r="A36" s="31" t="s">
        <v>94</v>
      </c>
      <c r="B36" s="32"/>
      <c r="C36" s="4" t="s">
        <v>33</v>
      </c>
      <c r="D36" s="4" t="s">
        <v>33</v>
      </c>
      <c r="E36" s="4" t="s">
        <v>33</v>
      </c>
      <c r="F36" s="4" t="s">
        <v>95</v>
      </c>
      <c r="G36" s="8">
        <v>97663655</v>
      </c>
      <c r="H36" s="8">
        <v>100298257.61</v>
      </c>
      <c r="I36" s="8">
        <f t="shared" si="0"/>
        <v>102.69762851902276</v>
      </c>
      <c r="J36" s="8" t="s">
        <v>33</v>
      </c>
      <c r="K36" s="8" t="s">
        <v>33</v>
      </c>
      <c r="L36" s="8" t="s">
        <v>33</v>
      </c>
      <c r="M36" s="8">
        <v>97663655</v>
      </c>
      <c r="N36" s="8">
        <v>100298257.61</v>
      </c>
      <c r="O36" s="8">
        <f t="shared" si="1"/>
        <v>102.69762851902276</v>
      </c>
    </row>
    <row r="37" spans="1:15" s="1" customFormat="1" ht="22.5" customHeight="1">
      <c r="A37" s="33" t="s">
        <v>96</v>
      </c>
      <c r="B37" s="34"/>
      <c r="C37" s="10" t="s">
        <v>33</v>
      </c>
      <c r="D37" s="10" t="s">
        <v>33</v>
      </c>
      <c r="E37" s="10" t="s">
        <v>33</v>
      </c>
      <c r="F37" s="10" t="s">
        <v>97</v>
      </c>
      <c r="G37" s="8">
        <v>41392256</v>
      </c>
      <c r="H37" s="8">
        <v>43042438.630000003</v>
      </c>
      <c r="I37" s="8">
        <f t="shared" si="0"/>
        <v>103.98669410529352</v>
      </c>
      <c r="J37" s="8" t="s">
        <v>33</v>
      </c>
      <c r="K37" s="8" t="s">
        <v>33</v>
      </c>
      <c r="L37" s="8" t="s">
        <v>33</v>
      </c>
      <c r="M37" s="8">
        <v>41392256</v>
      </c>
      <c r="N37" s="8">
        <v>43042438.630000003</v>
      </c>
      <c r="O37" s="8">
        <f t="shared" si="1"/>
        <v>103.98669410529352</v>
      </c>
    </row>
    <row r="38" spans="1:15" s="1" customFormat="1" ht="44.25" customHeight="1">
      <c r="A38" s="24" t="s">
        <v>98</v>
      </c>
      <c r="B38" s="25"/>
      <c r="C38" s="11" t="s">
        <v>33</v>
      </c>
      <c r="D38" s="11" t="s">
        <v>33</v>
      </c>
      <c r="E38" s="11" t="s">
        <v>33</v>
      </c>
      <c r="F38" s="11" t="s">
        <v>99</v>
      </c>
      <c r="G38" s="8">
        <v>33000</v>
      </c>
      <c r="H38" s="8">
        <v>69349.02</v>
      </c>
      <c r="I38" s="8">
        <f t="shared" si="0"/>
        <v>210.14854545454546</v>
      </c>
      <c r="J38" s="8" t="s">
        <v>33</v>
      </c>
      <c r="K38" s="8" t="s">
        <v>33</v>
      </c>
      <c r="L38" s="8" t="s">
        <v>33</v>
      </c>
      <c r="M38" s="8">
        <v>33000</v>
      </c>
      <c r="N38" s="8">
        <v>69349.02</v>
      </c>
      <c r="O38" s="8">
        <f t="shared" si="1"/>
        <v>210.14854545454546</v>
      </c>
    </row>
    <row r="39" spans="1:15" s="1" customFormat="1" ht="54" customHeight="1">
      <c r="A39" s="24" t="s">
        <v>100</v>
      </c>
      <c r="B39" s="25"/>
      <c r="C39" s="11" t="s">
        <v>33</v>
      </c>
      <c r="D39" s="11" t="s">
        <v>33</v>
      </c>
      <c r="E39" s="11" t="s">
        <v>33</v>
      </c>
      <c r="F39" s="11" t="s">
        <v>101</v>
      </c>
      <c r="G39" s="8">
        <v>1437000</v>
      </c>
      <c r="H39" s="8">
        <v>1514032.35</v>
      </c>
      <c r="I39" s="8">
        <f t="shared" si="0"/>
        <v>105.36063674321504</v>
      </c>
      <c r="J39" s="8" t="s">
        <v>33</v>
      </c>
      <c r="K39" s="8" t="s">
        <v>33</v>
      </c>
      <c r="L39" s="8" t="s">
        <v>33</v>
      </c>
      <c r="M39" s="8">
        <v>1437000</v>
      </c>
      <c r="N39" s="8">
        <v>1514032.35</v>
      </c>
      <c r="O39" s="8">
        <f t="shared" si="1"/>
        <v>105.36063674321504</v>
      </c>
    </row>
    <row r="40" spans="1:15" s="1" customFormat="1" ht="41.25" customHeight="1">
      <c r="A40" s="24" t="s">
        <v>102</v>
      </c>
      <c r="B40" s="25"/>
      <c r="C40" s="11" t="s">
        <v>33</v>
      </c>
      <c r="D40" s="11" t="s">
        <v>33</v>
      </c>
      <c r="E40" s="11" t="s">
        <v>33</v>
      </c>
      <c r="F40" s="11" t="s">
        <v>103</v>
      </c>
      <c r="G40" s="8">
        <v>3825000</v>
      </c>
      <c r="H40" s="8">
        <v>4134040.77</v>
      </c>
      <c r="I40" s="8">
        <f t="shared" si="0"/>
        <v>108.07949725490197</v>
      </c>
      <c r="J40" s="8" t="s">
        <v>33</v>
      </c>
      <c r="K40" s="8" t="s">
        <v>33</v>
      </c>
      <c r="L40" s="8" t="s">
        <v>33</v>
      </c>
      <c r="M40" s="8">
        <v>3825000</v>
      </c>
      <c r="N40" s="8">
        <v>4134040.77</v>
      </c>
      <c r="O40" s="8">
        <f t="shared" si="1"/>
        <v>108.07949725490197</v>
      </c>
    </row>
    <row r="41" spans="1:15" s="1" customFormat="1" ht="50.25" customHeight="1">
      <c r="A41" s="24" t="s">
        <v>104</v>
      </c>
      <c r="B41" s="25"/>
      <c r="C41" s="11" t="s">
        <v>33</v>
      </c>
      <c r="D41" s="11" t="s">
        <v>33</v>
      </c>
      <c r="E41" s="11" t="s">
        <v>33</v>
      </c>
      <c r="F41" s="11" t="s">
        <v>105</v>
      </c>
      <c r="G41" s="8">
        <v>7624000</v>
      </c>
      <c r="H41" s="8">
        <v>7768418.5099999998</v>
      </c>
      <c r="I41" s="8">
        <f t="shared" si="0"/>
        <v>101.89426167366211</v>
      </c>
      <c r="J41" s="8" t="s">
        <v>33</v>
      </c>
      <c r="K41" s="8" t="s">
        <v>33</v>
      </c>
      <c r="L41" s="8" t="s">
        <v>33</v>
      </c>
      <c r="M41" s="8">
        <v>7624000</v>
      </c>
      <c r="N41" s="8">
        <v>7768418.5099999998</v>
      </c>
      <c r="O41" s="8">
        <f t="shared" si="1"/>
        <v>101.89426167366211</v>
      </c>
    </row>
    <row r="42" spans="1:15" s="1" customFormat="1" ht="17.25" customHeight="1">
      <c r="A42" s="24" t="s">
        <v>106</v>
      </c>
      <c r="B42" s="25"/>
      <c r="C42" s="11" t="s">
        <v>33</v>
      </c>
      <c r="D42" s="11" t="s">
        <v>33</v>
      </c>
      <c r="E42" s="11" t="s">
        <v>33</v>
      </c>
      <c r="F42" s="11" t="s">
        <v>107</v>
      </c>
      <c r="G42" s="8">
        <v>8875000</v>
      </c>
      <c r="H42" s="8">
        <v>9187984.5899999999</v>
      </c>
      <c r="I42" s="8">
        <f t="shared" si="0"/>
        <v>103.52658692957746</v>
      </c>
      <c r="J42" s="8" t="s">
        <v>33</v>
      </c>
      <c r="K42" s="8" t="s">
        <v>33</v>
      </c>
      <c r="L42" s="8" t="s">
        <v>33</v>
      </c>
      <c r="M42" s="8">
        <v>8875000</v>
      </c>
      <c r="N42" s="8">
        <v>9187984.5899999999</v>
      </c>
      <c r="O42" s="8">
        <f t="shared" si="1"/>
        <v>103.52658692957746</v>
      </c>
    </row>
    <row r="43" spans="1:15" s="1" customFormat="1" ht="12" customHeight="1">
      <c r="A43" s="24" t="s">
        <v>108</v>
      </c>
      <c r="B43" s="25"/>
      <c r="C43" s="11" t="s">
        <v>33</v>
      </c>
      <c r="D43" s="11" t="s">
        <v>33</v>
      </c>
      <c r="E43" s="11" t="s">
        <v>33</v>
      </c>
      <c r="F43" s="11" t="s">
        <v>109</v>
      </c>
      <c r="G43" s="8">
        <v>16748256</v>
      </c>
      <c r="H43" s="8">
        <v>17415050.190000001</v>
      </c>
      <c r="I43" s="8">
        <f t="shared" si="0"/>
        <v>103.98127536383491</v>
      </c>
      <c r="J43" s="8" t="s">
        <v>33</v>
      </c>
      <c r="K43" s="8" t="s">
        <v>33</v>
      </c>
      <c r="L43" s="8" t="s">
        <v>33</v>
      </c>
      <c r="M43" s="8">
        <v>16748256</v>
      </c>
      <c r="N43" s="8">
        <v>17415050.190000001</v>
      </c>
      <c r="O43" s="8">
        <f t="shared" si="1"/>
        <v>103.98127536383491</v>
      </c>
    </row>
    <row r="44" spans="1:15" s="1" customFormat="1" ht="12.75" customHeight="1">
      <c r="A44" s="24" t="s">
        <v>110</v>
      </c>
      <c r="B44" s="25"/>
      <c r="C44" s="11" t="s">
        <v>33</v>
      </c>
      <c r="D44" s="11" t="s">
        <v>33</v>
      </c>
      <c r="E44" s="11" t="s">
        <v>33</v>
      </c>
      <c r="F44" s="11" t="s">
        <v>111</v>
      </c>
      <c r="G44" s="8">
        <v>1050000</v>
      </c>
      <c r="H44" s="8">
        <v>1105648.94</v>
      </c>
      <c r="I44" s="8">
        <f t="shared" si="0"/>
        <v>105.29989904761904</v>
      </c>
      <c r="J44" s="8" t="s">
        <v>33</v>
      </c>
      <c r="K44" s="8" t="s">
        <v>33</v>
      </c>
      <c r="L44" s="8" t="s">
        <v>33</v>
      </c>
      <c r="M44" s="8">
        <v>1050000</v>
      </c>
      <c r="N44" s="8">
        <v>1105648.94</v>
      </c>
      <c r="O44" s="8">
        <f t="shared" si="1"/>
        <v>105.29989904761904</v>
      </c>
    </row>
    <row r="45" spans="1:15" s="1" customFormat="1" ht="12.75" customHeight="1">
      <c r="A45" s="24" t="s">
        <v>112</v>
      </c>
      <c r="B45" s="25"/>
      <c r="C45" s="11" t="s">
        <v>33</v>
      </c>
      <c r="D45" s="11" t="s">
        <v>33</v>
      </c>
      <c r="E45" s="11" t="s">
        <v>33</v>
      </c>
      <c r="F45" s="11" t="s">
        <v>113</v>
      </c>
      <c r="G45" s="8">
        <v>1800000</v>
      </c>
      <c r="H45" s="8">
        <v>1820997.26</v>
      </c>
      <c r="I45" s="8">
        <f t="shared" si="0"/>
        <v>101.16651444444445</v>
      </c>
      <c r="J45" s="8" t="s">
        <v>33</v>
      </c>
      <c r="K45" s="8" t="s">
        <v>33</v>
      </c>
      <c r="L45" s="8" t="s">
        <v>33</v>
      </c>
      <c r="M45" s="8">
        <v>1800000</v>
      </c>
      <c r="N45" s="8">
        <v>1820997.26</v>
      </c>
      <c r="O45" s="8">
        <f t="shared" si="1"/>
        <v>101.16651444444445</v>
      </c>
    </row>
    <row r="46" spans="1:15" s="1" customFormat="1" ht="15" customHeight="1">
      <c r="A46" s="24" t="s">
        <v>114</v>
      </c>
      <c r="B46" s="25"/>
      <c r="C46" s="11" t="s">
        <v>33</v>
      </c>
      <c r="D46" s="11" t="s">
        <v>33</v>
      </c>
      <c r="E46" s="11" t="s">
        <v>33</v>
      </c>
      <c r="F46" s="11" t="s">
        <v>115</v>
      </c>
      <c r="G46" s="8" t="s">
        <v>33</v>
      </c>
      <c r="H46" s="8">
        <v>22750</v>
      </c>
      <c r="I46" s="8"/>
      <c r="J46" s="8" t="s">
        <v>33</v>
      </c>
      <c r="K46" s="8" t="s">
        <v>33</v>
      </c>
      <c r="L46" s="8" t="s">
        <v>33</v>
      </c>
      <c r="M46" s="8" t="s">
        <v>33</v>
      </c>
      <c r="N46" s="8">
        <v>22750</v>
      </c>
      <c r="O46" s="8"/>
    </row>
    <row r="47" spans="1:15" s="1" customFormat="1" ht="12.75" customHeight="1">
      <c r="A47" s="24" t="s">
        <v>116</v>
      </c>
      <c r="B47" s="25"/>
      <c r="C47" s="11" t="s">
        <v>33</v>
      </c>
      <c r="D47" s="11" t="s">
        <v>33</v>
      </c>
      <c r="E47" s="11" t="s">
        <v>33</v>
      </c>
      <c r="F47" s="11" t="s">
        <v>117</v>
      </c>
      <c r="G47" s="8" t="s">
        <v>33</v>
      </c>
      <c r="H47" s="8">
        <v>4167</v>
      </c>
      <c r="I47" s="8"/>
      <c r="J47" s="8" t="s">
        <v>33</v>
      </c>
      <c r="K47" s="8" t="s">
        <v>33</v>
      </c>
      <c r="L47" s="8" t="s">
        <v>33</v>
      </c>
      <c r="M47" s="8" t="s">
        <v>33</v>
      </c>
      <c r="N47" s="8">
        <v>4167</v>
      </c>
      <c r="O47" s="8"/>
    </row>
    <row r="48" spans="1:15" s="1" customFormat="1" ht="12" customHeight="1">
      <c r="A48" s="33" t="s">
        <v>118</v>
      </c>
      <c r="B48" s="34"/>
      <c r="C48" s="10" t="s">
        <v>33</v>
      </c>
      <c r="D48" s="10" t="s">
        <v>33</v>
      </c>
      <c r="E48" s="10" t="s">
        <v>33</v>
      </c>
      <c r="F48" s="10" t="s">
        <v>119</v>
      </c>
      <c r="G48" s="8">
        <v>34000</v>
      </c>
      <c r="H48" s="8">
        <v>80538.5</v>
      </c>
      <c r="I48" s="8">
        <f t="shared" si="0"/>
        <v>236.87794117647059</v>
      </c>
      <c r="J48" s="8" t="s">
        <v>33</v>
      </c>
      <c r="K48" s="8" t="s">
        <v>33</v>
      </c>
      <c r="L48" s="8" t="s">
        <v>33</v>
      </c>
      <c r="M48" s="8">
        <v>34000</v>
      </c>
      <c r="N48" s="8">
        <v>80538.5</v>
      </c>
      <c r="O48" s="8">
        <f t="shared" si="1"/>
        <v>236.87794117647059</v>
      </c>
    </row>
    <row r="49" spans="1:15" s="1" customFormat="1" ht="19.5" customHeight="1">
      <c r="A49" s="24" t="s">
        <v>120</v>
      </c>
      <c r="B49" s="25"/>
      <c r="C49" s="11" t="s">
        <v>33</v>
      </c>
      <c r="D49" s="11" t="s">
        <v>33</v>
      </c>
      <c r="E49" s="11" t="s">
        <v>33</v>
      </c>
      <c r="F49" s="11" t="s">
        <v>121</v>
      </c>
      <c r="G49" s="8">
        <v>21000</v>
      </c>
      <c r="H49" s="8">
        <v>8025.5</v>
      </c>
      <c r="I49" s="8">
        <f t="shared" si="0"/>
        <v>38.216666666666669</v>
      </c>
      <c r="J49" s="8" t="s">
        <v>33</v>
      </c>
      <c r="K49" s="8" t="s">
        <v>33</v>
      </c>
      <c r="L49" s="8" t="s">
        <v>33</v>
      </c>
      <c r="M49" s="8">
        <v>21000</v>
      </c>
      <c r="N49" s="8">
        <v>8025.5</v>
      </c>
      <c r="O49" s="8">
        <f t="shared" si="1"/>
        <v>38.216666666666669</v>
      </c>
    </row>
    <row r="50" spans="1:15" s="1" customFormat="1" ht="15" customHeight="1">
      <c r="A50" s="24" t="s">
        <v>122</v>
      </c>
      <c r="B50" s="25"/>
      <c r="C50" s="11" t="s">
        <v>33</v>
      </c>
      <c r="D50" s="11" t="s">
        <v>33</v>
      </c>
      <c r="E50" s="11" t="s">
        <v>33</v>
      </c>
      <c r="F50" s="11" t="s">
        <v>123</v>
      </c>
      <c r="G50" s="8">
        <v>13000</v>
      </c>
      <c r="H50" s="8">
        <v>72513</v>
      </c>
      <c r="I50" s="8">
        <f t="shared" si="0"/>
        <v>557.79230769230765</v>
      </c>
      <c r="J50" s="8" t="s">
        <v>33</v>
      </c>
      <c r="K50" s="8" t="s">
        <v>33</v>
      </c>
      <c r="L50" s="8" t="s">
        <v>33</v>
      </c>
      <c r="M50" s="8">
        <v>13000</v>
      </c>
      <c r="N50" s="8">
        <v>72513</v>
      </c>
      <c r="O50" s="8">
        <f t="shared" si="1"/>
        <v>557.79230769230765</v>
      </c>
    </row>
    <row r="51" spans="1:15" s="1" customFormat="1" ht="12.75" customHeight="1">
      <c r="A51" s="33" t="s">
        <v>124</v>
      </c>
      <c r="B51" s="34"/>
      <c r="C51" s="10" t="s">
        <v>33</v>
      </c>
      <c r="D51" s="10" t="s">
        <v>33</v>
      </c>
      <c r="E51" s="10" t="s">
        <v>33</v>
      </c>
      <c r="F51" s="10" t="s">
        <v>125</v>
      </c>
      <c r="G51" s="8">
        <v>56237399</v>
      </c>
      <c r="H51" s="8">
        <v>57175280.479999997</v>
      </c>
      <c r="I51" s="8">
        <f t="shared" si="0"/>
        <v>101.66771845191488</v>
      </c>
      <c r="J51" s="8" t="s">
        <v>33</v>
      </c>
      <c r="K51" s="8" t="s">
        <v>33</v>
      </c>
      <c r="L51" s="8" t="s">
        <v>33</v>
      </c>
      <c r="M51" s="8">
        <v>56237399</v>
      </c>
      <c r="N51" s="8">
        <v>57175280.479999997</v>
      </c>
      <c r="O51" s="8">
        <f t="shared" si="1"/>
        <v>101.66771845191488</v>
      </c>
    </row>
    <row r="52" spans="1:15" s="1" customFormat="1" ht="12.75" customHeight="1">
      <c r="A52" s="24" t="s">
        <v>126</v>
      </c>
      <c r="B52" s="25"/>
      <c r="C52" s="11" t="s">
        <v>33</v>
      </c>
      <c r="D52" s="11" t="s">
        <v>33</v>
      </c>
      <c r="E52" s="11" t="s">
        <v>33</v>
      </c>
      <c r="F52" s="11" t="s">
        <v>127</v>
      </c>
      <c r="G52" s="8">
        <v>3731600</v>
      </c>
      <c r="H52" s="8">
        <v>3950590.57</v>
      </c>
      <c r="I52" s="8">
        <f t="shared" si="0"/>
        <v>105.8685435202058</v>
      </c>
      <c r="J52" s="8" t="s">
        <v>33</v>
      </c>
      <c r="K52" s="8" t="s">
        <v>33</v>
      </c>
      <c r="L52" s="8" t="s">
        <v>33</v>
      </c>
      <c r="M52" s="8">
        <v>3731600</v>
      </c>
      <c r="N52" s="8">
        <v>3950590.57</v>
      </c>
      <c r="O52" s="8">
        <f t="shared" si="1"/>
        <v>105.8685435202058</v>
      </c>
    </row>
    <row r="53" spans="1:15" s="1" customFormat="1" ht="13.5" customHeight="1">
      <c r="A53" s="24" t="s">
        <v>128</v>
      </c>
      <c r="B53" s="25"/>
      <c r="C53" s="11" t="s">
        <v>33</v>
      </c>
      <c r="D53" s="11" t="s">
        <v>33</v>
      </c>
      <c r="E53" s="11" t="s">
        <v>33</v>
      </c>
      <c r="F53" s="11" t="s">
        <v>129</v>
      </c>
      <c r="G53" s="8">
        <v>48793799</v>
      </c>
      <c r="H53" s="8">
        <v>49862573.829999998</v>
      </c>
      <c r="I53" s="8">
        <f t="shared" si="0"/>
        <v>102.19039068878403</v>
      </c>
      <c r="J53" s="8" t="s">
        <v>33</v>
      </c>
      <c r="K53" s="8" t="s">
        <v>33</v>
      </c>
      <c r="L53" s="8" t="s">
        <v>33</v>
      </c>
      <c r="M53" s="8">
        <v>48793799</v>
      </c>
      <c r="N53" s="8">
        <v>49862573.829999998</v>
      </c>
      <c r="O53" s="8">
        <f t="shared" si="1"/>
        <v>102.19039068878403</v>
      </c>
    </row>
    <row r="54" spans="1:15" s="1" customFormat="1" ht="56.25" customHeight="1">
      <c r="A54" s="24" t="s">
        <v>130</v>
      </c>
      <c r="B54" s="25"/>
      <c r="C54" s="11" t="s">
        <v>33</v>
      </c>
      <c r="D54" s="11" t="s">
        <v>33</v>
      </c>
      <c r="E54" s="11" t="s">
        <v>33</v>
      </c>
      <c r="F54" s="11" t="s">
        <v>131</v>
      </c>
      <c r="G54" s="8">
        <v>3712000</v>
      </c>
      <c r="H54" s="8">
        <v>3362116.08</v>
      </c>
      <c r="I54" s="8">
        <f t="shared" si="0"/>
        <v>90.574247844827582</v>
      </c>
      <c r="J54" s="8" t="s">
        <v>33</v>
      </c>
      <c r="K54" s="8" t="s">
        <v>33</v>
      </c>
      <c r="L54" s="8" t="s">
        <v>33</v>
      </c>
      <c r="M54" s="8">
        <v>3712000</v>
      </c>
      <c r="N54" s="8">
        <v>3362116.08</v>
      </c>
      <c r="O54" s="8">
        <f t="shared" si="1"/>
        <v>90.574247844827582</v>
      </c>
    </row>
    <row r="55" spans="1:15" s="1" customFormat="1" ht="15" customHeight="1">
      <c r="A55" s="31" t="s">
        <v>132</v>
      </c>
      <c r="B55" s="32"/>
      <c r="C55" s="4" t="s">
        <v>33</v>
      </c>
      <c r="D55" s="4" t="s">
        <v>33</v>
      </c>
      <c r="E55" s="4" t="s">
        <v>33</v>
      </c>
      <c r="F55" s="4" t="s">
        <v>133</v>
      </c>
      <c r="G55" s="8" t="s">
        <v>33</v>
      </c>
      <c r="H55" s="8" t="s">
        <v>33</v>
      </c>
      <c r="I55" s="8"/>
      <c r="J55" s="8">
        <v>600000</v>
      </c>
      <c r="K55" s="8">
        <v>1430000.65</v>
      </c>
      <c r="L55" s="8">
        <f t="shared" ref="L55:L60" si="2">K55/J55%</f>
        <v>238.33344166666666</v>
      </c>
      <c r="M55" s="8">
        <v>600000</v>
      </c>
      <c r="N55" s="8">
        <v>1430000.65</v>
      </c>
      <c r="O55" s="8">
        <f t="shared" si="1"/>
        <v>238.33344166666666</v>
      </c>
    </row>
    <row r="56" spans="1:15" s="1" customFormat="1" ht="12" customHeight="1">
      <c r="A56" s="33" t="s">
        <v>134</v>
      </c>
      <c r="B56" s="34"/>
      <c r="C56" s="10" t="s">
        <v>33</v>
      </c>
      <c r="D56" s="10" t="s">
        <v>33</v>
      </c>
      <c r="E56" s="10" t="s">
        <v>33</v>
      </c>
      <c r="F56" s="10" t="s">
        <v>135</v>
      </c>
      <c r="G56" s="8" t="s">
        <v>33</v>
      </c>
      <c r="H56" s="8" t="s">
        <v>33</v>
      </c>
      <c r="I56" s="8"/>
      <c r="J56" s="8">
        <v>600000</v>
      </c>
      <c r="K56" s="8">
        <v>1430000.65</v>
      </c>
      <c r="L56" s="8">
        <f t="shared" si="2"/>
        <v>238.33344166666666</v>
      </c>
      <c r="M56" s="8">
        <v>600000</v>
      </c>
      <c r="N56" s="8">
        <v>1430000.65</v>
      </c>
      <c r="O56" s="8">
        <f t="shared" si="1"/>
        <v>238.33344166666666</v>
      </c>
    </row>
    <row r="57" spans="1:15" s="1" customFormat="1" ht="57" customHeight="1">
      <c r="A57" s="24" t="s">
        <v>136</v>
      </c>
      <c r="B57" s="25"/>
      <c r="C57" s="11" t="s">
        <v>33</v>
      </c>
      <c r="D57" s="11" t="s">
        <v>33</v>
      </c>
      <c r="E57" s="11" t="s">
        <v>33</v>
      </c>
      <c r="F57" s="11" t="s">
        <v>137</v>
      </c>
      <c r="G57" s="8" t="s">
        <v>33</v>
      </c>
      <c r="H57" s="8" t="s">
        <v>33</v>
      </c>
      <c r="I57" s="8"/>
      <c r="J57" s="8">
        <v>120000</v>
      </c>
      <c r="K57" s="8">
        <v>106889.05</v>
      </c>
      <c r="L57" s="8">
        <f t="shared" si="2"/>
        <v>89.074208333333331</v>
      </c>
      <c r="M57" s="8">
        <v>120000</v>
      </c>
      <c r="N57" s="8">
        <v>106889.05</v>
      </c>
      <c r="O57" s="8">
        <f t="shared" si="1"/>
        <v>89.074208333333331</v>
      </c>
    </row>
    <row r="58" spans="1:15" s="1" customFormat="1" ht="24" customHeight="1">
      <c r="A58" s="24" t="s">
        <v>138</v>
      </c>
      <c r="B58" s="25"/>
      <c r="C58" s="11" t="s">
        <v>33</v>
      </c>
      <c r="D58" s="11" t="s">
        <v>33</v>
      </c>
      <c r="E58" s="11" t="s">
        <v>33</v>
      </c>
      <c r="F58" s="11" t="s">
        <v>139</v>
      </c>
      <c r="G58" s="8" t="s">
        <v>33</v>
      </c>
      <c r="H58" s="8" t="s">
        <v>33</v>
      </c>
      <c r="I58" s="8"/>
      <c r="J58" s="8">
        <v>430000</v>
      </c>
      <c r="K58" s="8">
        <v>1245704.43</v>
      </c>
      <c r="L58" s="8">
        <f t="shared" si="2"/>
        <v>289.69870465116276</v>
      </c>
      <c r="M58" s="8">
        <v>430000</v>
      </c>
      <c r="N58" s="8">
        <v>1245704.43</v>
      </c>
      <c r="O58" s="8">
        <f t="shared" si="1"/>
        <v>289.69870465116276</v>
      </c>
    </row>
    <row r="59" spans="1:15" s="1" customFormat="1" ht="51.75" customHeight="1">
      <c r="A59" s="24" t="s">
        <v>140</v>
      </c>
      <c r="B59" s="25"/>
      <c r="C59" s="11" t="s">
        <v>33</v>
      </c>
      <c r="D59" s="11" t="s">
        <v>33</v>
      </c>
      <c r="E59" s="11" t="s">
        <v>33</v>
      </c>
      <c r="F59" s="11" t="s">
        <v>141</v>
      </c>
      <c r="G59" s="8" t="s">
        <v>33</v>
      </c>
      <c r="H59" s="8" t="s">
        <v>33</v>
      </c>
      <c r="I59" s="8"/>
      <c r="J59" s="8">
        <v>50000</v>
      </c>
      <c r="K59" s="8">
        <v>77407.17</v>
      </c>
      <c r="L59" s="8">
        <f t="shared" si="2"/>
        <v>154.81433999999999</v>
      </c>
      <c r="M59" s="8">
        <v>50000</v>
      </c>
      <c r="N59" s="8">
        <v>77407.17</v>
      </c>
      <c r="O59" s="8">
        <f t="shared" si="1"/>
        <v>154.81433999999999</v>
      </c>
    </row>
    <row r="60" spans="1:15" s="1" customFormat="1" ht="15.75" customHeight="1">
      <c r="A60" s="26" t="s">
        <v>142</v>
      </c>
      <c r="B60" s="27"/>
      <c r="C60" s="4" t="s">
        <v>33</v>
      </c>
      <c r="D60" s="4" t="s">
        <v>33</v>
      </c>
      <c r="E60" s="4" t="s">
        <v>33</v>
      </c>
      <c r="F60" s="4" t="s">
        <v>143</v>
      </c>
      <c r="G60" s="8">
        <v>5597298</v>
      </c>
      <c r="H60" s="8">
        <v>5897125.0099999998</v>
      </c>
      <c r="I60" s="8">
        <f t="shared" si="0"/>
        <v>105.35663832799325</v>
      </c>
      <c r="J60" s="8">
        <v>2480919</v>
      </c>
      <c r="K60" s="8">
        <v>7504514.9800000004</v>
      </c>
      <c r="L60" s="8">
        <f t="shared" si="2"/>
        <v>302.48931867586168</v>
      </c>
      <c r="M60" s="8">
        <v>8078217</v>
      </c>
      <c r="N60" s="8">
        <v>13401639.99</v>
      </c>
      <c r="O60" s="8">
        <f t="shared" si="1"/>
        <v>165.89848960482246</v>
      </c>
    </row>
    <row r="61" spans="1:15" s="1" customFormat="1" ht="22.5" customHeight="1">
      <c r="A61" s="31" t="s">
        <v>144</v>
      </c>
      <c r="B61" s="32"/>
      <c r="C61" s="4" t="s">
        <v>33</v>
      </c>
      <c r="D61" s="4" t="s">
        <v>33</v>
      </c>
      <c r="E61" s="4" t="s">
        <v>33</v>
      </c>
      <c r="F61" s="4" t="s">
        <v>145</v>
      </c>
      <c r="G61" s="8">
        <v>853700</v>
      </c>
      <c r="H61" s="8">
        <v>874752.83</v>
      </c>
      <c r="I61" s="8">
        <f t="shared" si="0"/>
        <v>102.46606887665456</v>
      </c>
      <c r="J61" s="8" t="s">
        <v>33</v>
      </c>
      <c r="K61" s="8" t="s">
        <v>33</v>
      </c>
      <c r="L61" s="8"/>
      <c r="M61" s="8">
        <v>853700</v>
      </c>
      <c r="N61" s="8">
        <v>874752.83</v>
      </c>
      <c r="O61" s="8">
        <f t="shared" si="1"/>
        <v>102.46606887665456</v>
      </c>
    </row>
    <row r="62" spans="1:15" s="1" customFormat="1" ht="99" customHeight="1">
      <c r="A62" s="33" t="s">
        <v>146</v>
      </c>
      <c r="B62" s="34"/>
      <c r="C62" s="10" t="s">
        <v>33</v>
      </c>
      <c r="D62" s="10" t="s">
        <v>33</v>
      </c>
      <c r="E62" s="10" t="s">
        <v>33</v>
      </c>
      <c r="F62" s="10" t="s">
        <v>147</v>
      </c>
      <c r="G62" s="8" t="s">
        <v>33</v>
      </c>
      <c r="H62" s="8">
        <v>5383</v>
      </c>
      <c r="I62" s="8"/>
      <c r="J62" s="8" t="s">
        <v>33</v>
      </c>
      <c r="K62" s="8" t="s">
        <v>33</v>
      </c>
      <c r="L62" s="8"/>
      <c r="M62" s="8" t="s">
        <v>33</v>
      </c>
      <c r="N62" s="8">
        <v>5383</v>
      </c>
      <c r="O62" s="8"/>
    </row>
    <row r="63" spans="1:15" s="1" customFormat="1" ht="45" customHeight="1">
      <c r="A63" s="24" t="s">
        <v>148</v>
      </c>
      <c r="B63" s="25"/>
      <c r="C63" s="11" t="s">
        <v>33</v>
      </c>
      <c r="D63" s="11" t="s">
        <v>33</v>
      </c>
      <c r="E63" s="11" t="s">
        <v>33</v>
      </c>
      <c r="F63" s="11" t="s">
        <v>149</v>
      </c>
      <c r="G63" s="8" t="s">
        <v>33</v>
      </c>
      <c r="H63" s="8">
        <v>5383</v>
      </c>
      <c r="I63" s="8"/>
      <c r="J63" s="8" t="s">
        <v>33</v>
      </c>
      <c r="K63" s="8" t="s">
        <v>33</v>
      </c>
      <c r="L63" s="8"/>
      <c r="M63" s="8" t="s">
        <v>33</v>
      </c>
      <c r="N63" s="8">
        <v>5383</v>
      </c>
      <c r="O63" s="8"/>
    </row>
    <row r="64" spans="1:15" s="1" customFormat="1" ht="15" customHeight="1">
      <c r="A64" s="33" t="s">
        <v>150</v>
      </c>
      <c r="B64" s="34"/>
      <c r="C64" s="10" t="s">
        <v>33</v>
      </c>
      <c r="D64" s="10" t="s">
        <v>33</v>
      </c>
      <c r="E64" s="10" t="s">
        <v>33</v>
      </c>
      <c r="F64" s="10" t="s">
        <v>151</v>
      </c>
      <c r="G64" s="8">
        <v>853700</v>
      </c>
      <c r="H64" s="8">
        <v>869369.83</v>
      </c>
      <c r="I64" s="8">
        <f t="shared" si="0"/>
        <v>101.8355195033384</v>
      </c>
      <c r="J64" s="8" t="s">
        <v>33</v>
      </c>
      <c r="K64" s="8" t="s">
        <v>33</v>
      </c>
      <c r="L64" s="8"/>
      <c r="M64" s="8">
        <v>853700</v>
      </c>
      <c r="N64" s="8">
        <v>869369.83</v>
      </c>
      <c r="O64" s="8">
        <f t="shared" si="1"/>
        <v>101.8355195033384</v>
      </c>
    </row>
    <row r="65" spans="1:15" s="1" customFormat="1" ht="36.75" customHeight="1">
      <c r="A65" s="24" t="s">
        <v>152</v>
      </c>
      <c r="B65" s="25"/>
      <c r="C65" s="11" t="s">
        <v>33</v>
      </c>
      <c r="D65" s="11" t="s">
        <v>33</v>
      </c>
      <c r="E65" s="11" t="s">
        <v>33</v>
      </c>
      <c r="F65" s="11" t="s">
        <v>153</v>
      </c>
      <c r="G65" s="8">
        <v>249700</v>
      </c>
      <c r="H65" s="8">
        <v>258031.33</v>
      </c>
      <c r="I65" s="8">
        <f t="shared" si="0"/>
        <v>103.3365358430116</v>
      </c>
      <c r="J65" s="8" t="s">
        <v>33</v>
      </c>
      <c r="K65" s="8" t="s">
        <v>33</v>
      </c>
      <c r="L65" s="8"/>
      <c r="M65" s="8">
        <v>249700</v>
      </c>
      <c r="N65" s="8">
        <v>258031.33</v>
      </c>
      <c r="O65" s="8">
        <f t="shared" si="1"/>
        <v>103.3365358430116</v>
      </c>
    </row>
    <row r="66" spans="1:15" s="1" customFormat="1" ht="84.75" customHeight="1">
      <c r="A66" s="24" t="s">
        <v>154</v>
      </c>
      <c r="B66" s="25"/>
      <c r="C66" s="11" t="s">
        <v>33</v>
      </c>
      <c r="D66" s="11" t="s">
        <v>33</v>
      </c>
      <c r="E66" s="11" t="s">
        <v>33</v>
      </c>
      <c r="F66" s="11" t="s">
        <v>155</v>
      </c>
      <c r="G66" s="8">
        <v>604000</v>
      </c>
      <c r="H66" s="8">
        <v>611253.5</v>
      </c>
      <c r="I66" s="8">
        <f t="shared" si="0"/>
        <v>101.20091059602649</v>
      </c>
      <c r="J66" s="8" t="s">
        <v>33</v>
      </c>
      <c r="K66" s="8" t="s">
        <v>33</v>
      </c>
      <c r="L66" s="8"/>
      <c r="M66" s="8">
        <v>604000</v>
      </c>
      <c r="N66" s="8">
        <v>611253.5</v>
      </c>
      <c r="O66" s="8">
        <f t="shared" si="1"/>
        <v>101.20091059602649</v>
      </c>
    </row>
    <row r="67" spans="1:15" s="1" customFormat="1" ht="51" customHeight="1">
      <c r="A67" s="24" t="s">
        <v>156</v>
      </c>
      <c r="B67" s="25"/>
      <c r="C67" s="11" t="s">
        <v>33</v>
      </c>
      <c r="D67" s="11" t="s">
        <v>33</v>
      </c>
      <c r="E67" s="11" t="s">
        <v>33</v>
      </c>
      <c r="F67" s="11" t="s">
        <v>157</v>
      </c>
      <c r="G67" s="8" t="s">
        <v>33</v>
      </c>
      <c r="H67" s="8">
        <v>85</v>
      </c>
      <c r="I67" s="8"/>
      <c r="J67" s="8" t="s">
        <v>33</v>
      </c>
      <c r="K67" s="8" t="s">
        <v>33</v>
      </c>
      <c r="L67" s="8"/>
      <c r="M67" s="8" t="s">
        <v>33</v>
      </c>
      <c r="N67" s="8">
        <v>85</v>
      </c>
      <c r="O67" s="8"/>
    </row>
    <row r="68" spans="1:15" s="1" customFormat="1" ht="36.75" customHeight="1">
      <c r="A68" s="31" t="s">
        <v>158</v>
      </c>
      <c r="B68" s="32"/>
      <c r="C68" s="4" t="s">
        <v>33</v>
      </c>
      <c r="D68" s="4" t="s">
        <v>33</v>
      </c>
      <c r="E68" s="4" t="s">
        <v>33</v>
      </c>
      <c r="F68" s="4" t="s">
        <v>159</v>
      </c>
      <c r="G68" s="8">
        <v>3405200</v>
      </c>
      <c r="H68" s="8">
        <v>3645071.99</v>
      </c>
      <c r="I68" s="8">
        <f t="shared" si="0"/>
        <v>107.04428491718549</v>
      </c>
      <c r="J68" s="8" t="s">
        <v>33</v>
      </c>
      <c r="K68" s="8" t="s">
        <v>33</v>
      </c>
      <c r="L68" s="8"/>
      <c r="M68" s="8">
        <v>3405200</v>
      </c>
      <c r="N68" s="8">
        <v>3645071.99</v>
      </c>
      <c r="O68" s="8">
        <f t="shared" si="1"/>
        <v>107.04428491718549</v>
      </c>
    </row>
    <row r="69" spans="1:15" s="1" customFormat="1" ht="33" customHeight="1">
      <c r="A69" s="33" t="s">
        <v>160</v>
      </c>
      <c r="B69" s="34"/>
      <c r="C69" s="10" t="s">
        <v>33</v>
      </c>
      <c r="D69" s="10" t="s">
        <v>33</v>
      </c>
      <c r="E69" s="10" t="s">
        <v>33</v>
      </c>
      <c r="F69" s="10" t="s">
        <v>161</v>
      </c>
      <c r="G69" s="8">
        <v>1657600</v>
      </c>
      <c r="H69" s="8">
        <v>1794245.91</v>
      </c>
      <c r="I69" s="8">
        <f t="shared" si="0"/>
        <v>108.24359978281852</v>
      </c>
      <c r="J69" s="8" t="s">
        <v>33</v>
      </c>
      <c r="K69" s="8" t="s">
        <v>33</v>
      </c>
      <c r="L69" s="8"/>
      <c r="M69" s="8">
        <v>1657600</v>
      </c>
      <c r="N69" s="8">
        <v>1794245.91</v>
      </c>
      <c r="O69" s="8">
        <f t="shared" si="1"/>
        <v>108.24359978281852</v>
      </c>
    </row>
    <row r="70" spans="1:15" s="1" customFormat="1" ht="46.5" customHeight="1">
      <c r="A70" s="24" t="s">
        <v>162</v>
      </c>
      <c r="B70" s="25"/>
      <c r="C70" s="11" t="s">
        <v>33</v>
      </c>
      <c r="D70" s="11" t="s">
        <v>33</v>
      </c>
      <c r="E70" s="11" t="s">
        <v>33</v>
      </c>
      <c r="F70" s="11" t="s">
        <v>163</v>
      </c>
      <c r="G70" s="8">
        <v>297600</v>
      </c>
      <c r="H70" s="8">
        <v>314560</v>
      </c>
      <c r="I70" s="8">
        <f t="shared" si="0"/>
        <v>105.6989247311828</v>
      </c>
      <c r="J70" s="8" t="s">
        <v>33</v>
      </c>
      <c r="K70" s="8" t="s">
        <v>33</v>
      </c>
      <c r="L70" s="8"/>
      <c r="M70" s="8">
        <v>297600</v>
      </c>
      <c r="N70" s="8">
        <v>314560</v>
      </c>
      <c r="O70" s="8">
        <f t="shared" si="1"/>
        <v>105.6989247311828</v>
      </c>
    </row>
    <row r="71" spans="1:15" s="1" customFormat="1" ht="29.25" customHeight="1">
      <c r="A71" s="24" t="s">
        <v>164</v>
      </c>
      <c r="B71" s="25"/>
      <c r="C71" s="11" t="s">
        <v>33</v>
      </c>
      <c r="D71" s="11" t="s">
        <v>33</v>
      </c>
      <c r="E71" s="11" t="s">
        <v>33</v>
      </c>
      <c r="F71" s="11" t="s">
        <v>165</v>
      </c>
      <c r="G71" s="8">
        <v>1100000</v>
      </c>
      <c r="H71" s="8">
        <v>1196539.42</v>
      </c>
      <c r="I71" s="8">
        <f t="shared" si="0"/>
        <v>108.7763109090909</v>
      </c>
      <c r="J71" s="8" t="s">
        <v>33</v>
      </c>
      <c r="K71" s="8" t="s">
        <v>33</v>
      </c>
      <c r="L71" s="8"/>
      <c r="M71" s="8">
        <v>1100000</v>
      </c>
      <c r="N71" s="8">
        <v>1196539.42</v>
      </c>
      <c r="O71" s="8">
        <f t="shared" si="1"/>
        <v>108.7763109090909</v>
      </c>
    </row>
    <row r="72" spans="1:15" s="1" customFormat="1" ht="36" customHeight="1">
      <c r="A72" s="24" t="s">
        <v>166</v>
      </c>
      <c r="B72" s="25"/>
      <c r="C72" s="11" t="s">
        <v>33</v>
      </c>
      <c r="D72" s="11" t="s">
        <v>33</v>
      </c>
      <c r="E72" s="11" t="s">
        <v>33</v>
      </c>
      <c r="F72" s="11" t="s">
        <v>167</v>
      </c>
      <c r="G72" s="8">
        <v>260000</v>
      </c>
      <c r="H72" s="8">
        <v>275576.49</v>
      </c>
      <c r="I72" s="8">
        <f t="shared" si="0"/>
        <v>105.99095769230769</v>
      </c>
      <c r="J72" s="8" t="s">
        <v>33</v>
      </c>
      <c r="K72" s="8" t="s">
        <v>33</v>
      </c>
      <c r="L72" s="8"/>
      <c r="M72" s="8">
        <v>260000</v>
      </c>
      <c r="N72" s="8">
        <v>275576.49</v>
      </c>
      <c r="O72" s="8">
        <f t="shared" si="1"/>
        <v>105.99095769230769</v>
      </c>
    </row>
    <row r="73" spans="1:15" s="1" customFormat="1" ht="84" customHeight="1">
      <c r="A73" s="24" t="s">
        <v>168</v>
      </c>
      <c r="B73" s="25"/>
      <c r="C73" s="11" t="s">
        <v>33</v>
      </c>
      <c r="D73" s="11" t="s">
        <v>33</v>
      </c>
      <c r="E73" s="11" t="s">
        <v>33</v>
      </c>
      <c r="F73" s="11" t="s">
        <v>169</v>
      </c>
      <c r="G73" s="8" t="s">
        <v>33</v>
      </c>
      <c r="H73" s="8">
        <v>7570</v>
      </c>
      <c r="I73" s="8"/>
      <c r="J73" s="8" t="s">
        <v>33</v>
      </c>
      <c r="K73" s="8" t="s">
        <v>33</v>
      </c>
      <c r="L73" s="8"/>
      <c r="M73" s="8" t="s">
        <v>33</v>
      </c>
      <c r="N73" s="8">
        <v>7570</v>
      </c>
      <c r="O73" s="8"/>
    </row>
    <row r="74" spans="1:15" s="1" customFormat="1" ht="41.25" customHeight="1">
      <c r="A74" s="33" t="s">
        <v>170</v>
      </c>
      <c r="B74" s="34"/>
      <c r="C74" s="10" t="s">
        <v>33</v>
      </c>
      <c r="D74" s="10" t="s">
        <v>33</v>
      </c>
      <c r="E74" s="10" t="s">
        <v>33</v>
      </c>
      <c r="F74" s="10" t="s">
        <v>171</v>
      </c>
      <c r="G74" s="8">
        <v>1593500</v>
      </c>
      <c r="H74" s="8">
        <v>1690416.83</v>
      </c>
      <c r="I74" s="8">
        <f t="shared" si="0"/>
        <v>106.08201004079072</v>
      </c>
      <c r="J74" s="8" t="s">
        <v>33</v>
      </c>
      <c r="K74" s="8" t="s">
        <v>33</v>
      </c>
      <c r="L74" s="8"/>
      <c r="M74" s="8">
        <v>1593500</v>
      </c>
      <c r="N74" s="8">
        <v>1690416.83</v>
      </c>
      <c r="O74" s="8">
        <f t="shared" si="1"/>
        <v>106.08201004079072</v>
      </c>
    </row>
    <row r="75" spans="1:15" s="1" customFormat="1" ht="48" customHeight="1">
      <c r="A75" s="24" t="s">
        <v>172</v>
      </c>
      <c r="B75" s="25"/>
      <c r="C75" s="11" t="s">
        <v>33</v>
      </c>
      <c r="D75" s="11" t="s">
        <v>33</v>
      </c>
      <c r="E75" s="11" t="s">
        <v>33</v>
      </c>
      <c r="F75" s="11" t="s">
        <v>173</v>
      </c>
      <c r="G75" s="8">
        <v>1593500</v>
      </c>
      <c r="H75" s="8">
        <v>1690416.83</v>
      </c>
      <c r="I75" s="8">
        <f t="shared" si="0"/>
        <v>106.08201004079072</v>
      </c>
      <c r="J75" s="8" t="s">
        <v>33</v>
      </c>
      <c r="K75" s="8" t="s">
        <v>33</v>
      </c>
      <c r="L75" s="8"/>
      <c r="M75" s="8">
        <v>1593500</v>
      </c>
      <c r="N75" s="8">
        <v>1690416.83</v>
      </c>
      <c r="O75" s="8">
        <f t="shared" si="1"/>
        <v>106.08201004079072</v>
      </c>
    </row>
    <row r="76" spans="1:15" s="1" customFormat="1" ht="21.75" customHeight="1">
      <c r="A76" s="33" t="s">
        <v>174</v>
      </c>
      <c r="B76" s="34"/>
      <c r="C76" s="10" t="s">
        <v>33</v>
      </c>
      <c r="D76" s="10" t="s">
        <v>33</v>
      </c>
      <c r="E76" s="10" t="s">
        <v>33</v>
      </c>
      <c r="F76" s="10" t="s">
        <v>175</v>
      </c>
      <c r="G76" s="8">
        <v>146000</v>
      </c>
      <c r="H76" s="8">
        <v>152102.23000000001</v>
      </c>
      <c r="I76" s="8">
        <f t="shared" si="0"/>
        <v>104.17960958904111</v>
      </c>
      <c r="J76" s="8" t="s">
        <v>33</v>
      </c>
      <c r="K76" s="8" t="s">
        <v>33</v>
      </c>
      <c r="L76" s="8"/>
      <c r="M76" s="8">
        <v>146000</v>
      </c>
      <c r="N76" s="8">
        <v>152102.23000000001</v>
      </c>
      <c r="O76" s="8">
        <f t="shared" si="1"/>
        <v>104.17960958904111</v>
      </c>
    </row>
    <row r="77" spans="1:15" s="1" customFormat="1" ht="47.25" customHeight="1">
      <c r="A77" s="24" t="s">
        <v>176</v>
      </c>
      <c r="B77" s="25"/>
      <c r="C77" s="11" t="s">
        <v>33</v>
      </c>
      <c r="D77" s="11" t="s">
        <v>33</v>
      </c>
      <c r="E77" s="11" t="s">
        <v>33</v>
      </c>
      <c r="F77" s="11" t="s">
        <v>177</v>
      </c>
      <c r="G77" s="8">
        <v>137000</v>
      </c>
      <c r="H77" s="8">
        <v>139428.96</v>
      </c>
      <c r="I77" s="8">
        <f t="shared" si="0"/>
        <v>101.77296350364963</v>
      </c>
      <c r="J77" s="8" t="s">
        <v>33</v>
      </c>
      <c r="K77" s="8" t="s">
        <v>33</v>
      </c>
      <c r="L77" s="8"/>
      <c r="M77" s="8">
        <v>137000</v>
      </c>
      <c r="N77" s="8">
        <v>139428.96</v>
      </c>
      <c r="O77" s="8">
        <f t="shared" si="1"/>
        <v>101.77296350364963</v>
      </c>
    </row>
    <row r="78" spans="1:15" s="1" customFormat="1" ht="25.5" customHeight="1">
      <c r="A78" s="24" t="s">
        <v>178</v>
      </c>
      <c r="B78" s="25"/>
      <c r="C78" s="11" t="s">
        <v>33</v>
      </c>
      <c r="D78" s="11" t="s">
        <v>33</v>
      </c>
      <c r="E78" s="11" t="s">
        <v>33</v>
      </c>
      <c r="F78" s="11" t="s">
        <v>179</v>
      </c>
      <c r="G78" s="8" t="s">
        <v>33</v>
      </c>
      <c r="H78" s="8">
        <v>4560.68</v>
      </c>
      <c r="I78" s="8"/>
      <c r="J78" s="8" t="s">
        <v>33</v>
      </c>
      <c r="K78" s="8" t="s">
        <v>33</v>
      </c>
      <c r="L78" s="8"/>
      <c r="M78" s="8" t="s">
        <v>33</v>
      </c>
      <c r="N78" s="8">
        <v>4560.68</v>
      </c>
      <c r="O78" s="8"/>
    </row>
    <row r="79" spans="1:15" s="1" customFormat="1" ht="39.75" customHeight="1">
      <c r="A79" s="24" t="s">
        <v>180</v>
      </c>
      <c r="B79" s="25"/>
      <c r="C79" s="11" t="s">
        <v>33</v>
      </c>
      <c r="D79" s="11" t="s">
        <v>33</v>
      </c>
      <c r="E79" s="11" t="s">
        <v>33</v>
      </c>
      <c r="F79" s="11" t="s">
        <v>181</v>
      </c>
      <c r="G79" s="8">
        <v>9000</v>
      </c>
      <c r="H79" s="8">
        <v>8112.59</v>
      </c>
      <c r="I79" s="8">
        <f t="shared" ref="I79:I141" si="3">H79/G79%</f>
        <v>90.139888888888891</v>
      </c>
      <c r="J79" s="8" t="s">
        <v>33</v>
      </c>
      <c r="K79" s="8" t="s">
        <v>33</v>
      </c>
      <c r="L79" s="8"/>
      <c r="M79" s="8">
        <v>9000</v>
      </c>
      <c r="N79" s="8">
        <v>8112.59</v>
      </c>
      <c r="O79" s="8">
        <f t="shared" ref="O79:O141" si="4">N79/M79%</f>
        <v>90.139888888888891</v>
      </c>
    </row>
    <row r="80" spans="1:15" s="1" customFormat="1" ht="86.25" customHeight="1">
      <c r="A80" s="33" t="s">
        <v>182</v>
      </c>
      <c r="B80" s="34"/>
      <c r="C80" s="10" t="s">
        <v>33</v>
      </c>
      <c r="D80" s="10" t="s">
        <v>33</v>
      </c>
      <c r="E80" s="10" t="s">
        <v>33</v>
      </c>
      <c r="F80" s="10" t="s">
        <v>183</v>
      </c>
      <c r="G80" s="8">
        <v>8100</v>
      </c>
      <c r="H80" s="8">
        <v>8307.02</v>
      </c>
      <c r="I80" s="8">
        <f t="shared" si="3"/>
        <v>102.55580246913581</v>
      </c>
      <c r="J80" s="8" t="s">
        <v>33</v>
      </c>
      <c r="K80" s="8" t="s">
        <v>33</v>
      </c>
      <c r="L80" s="8"/>
      <c r="M80" s="8">
        <v>8100</v>
      </c>
      <c r="N80" s="8">
        <v>8307.02</v>
      </c>
      <c r="O80" s="8">
        <f t="shared" si="4"/>
        <v>102.55580246913581</v>
      </c>
    </row>
    <row r="81" spans="1:15" s="1" customFormat="1" ht="16.5" customHeight="1">
      <c r="A81" s="31" t="s">
        <v>184</v>
      </c>
      <c r="B81" s="32"/>
      <c r="C81" s="4" t="s">
        <v>33</v>
      </c>
      <c r="D81" s="4" t="s">
        <v>33</v>
      </c>
      <c r="E81" s="4" t="s">
        <v>33</v>
      </c>
      <c r="F81" s="4" t="s">
        <v>185</v>
      </c>
      <c r="G81" s="8">
        <v>1338398</v>
      </c>
      <c r="H81" s="8">
        <v>1377300.19</v>
      </c>
      <c r="I81" s="8">
        <f t="shared" si="3"/>
        <v>102.90662344085989</v>
      </c>
      <c r="J81" s="8" t="s">
        <v>33</v>
      </c>
      <c r="K81" s="8">
        <v>31806.78</v>
      </c>
      <c r="L81" s="8"/>
      <c r="M81" s="8">
        <v>1338398</v>
      </c>
      <c r="N81" s="8">
        <v>1409106.97</v>
      </c>
      <c r="O81" s="8">
        <f t="shared" si="4"/>
        <v>105.28310487612804</v>
      </c>
    </row>
    <row r="82" spans="1:15" s="1" customFormat="1" ht="13.5" customHeight="1">
      <c r="A82" s="33" t="s">
        <v>150</v>
      </c>
      <c r="B82" s="34"/>
      <c r="C82" s="10" t="s">
        <v>33</v>
      </c>
      <c r="D82" s="10" t="s">
        <v>33</v>
      </c>
      <c r="E82" s="10" t="s">
        <v>33</v>
      </c>
      <c r="F82" s="10" t="s">
        <v>186</v>
      </c>
      <c r="G82" s="8">
        <v>1338398</v>
      </c>
      <c r="H82" s="8">
        <v>1377300.19</v>
      </c>
      <c r="I82" s="8">
        <f t="shared" si="3"/>
        <v>102.90662344085989</v>
      </c>
      <c r="J82" s="8" t="s">
        <v>33</v>
      </c>
      <c r="K82" s="8">
        <v>31806.78</v>
      </c>
      <c r="L82" s="8"/>
      <c r="M82" s="8">
        <v>1338398</v>
      </c>
      <c r="N82" s="8">
        <v>1409106.97</v>
      </c>
      <c r="O82" s="8">
        <f t="shared" si="4"/>
        <v>105.28310487612804</v>
      </c>
    </row>
    <row r="83" spans="1:15" s="1" customFormat="1" ht="12.75" customHeight="1">
      <c r="A83" s="24" t="s">
        <v>150</v>
      </c>
      <c r="B83" s="25"/>
      <c r="C83" s="11" t="s">
        <v>33</v>
      </c>
      <c r="D83" s="11" t="s">
        <v>33</v>
      </c>
      <c r="E83" s="11" t="s">
        <v>33</v>
      </c>
      <c r="F83" s="11" t="s">
        <v>187</v>
      </c>
      <c r="G83" s="8">
        <v>1338398</v>
      </c>
      <c r="H83" s="8">
        <v>1377300.19</v>
      </c>
      <c r="I83" s="8">
        <f t="shared" si="3"/>
        <v>102.90662344085989</v>
      </c>
      <c r="J83" s="8" t="s">
        <v>33</v>
      </c>
      <c r="K83" s="8" t="s">
        <v>33</v>
      </c>
      <c r="L83" s="8"/>
      <c r="M83" s="8">
        <v>1338398</v>
      </c>
      <c r="N83" s="8">
        <v>1377300.19</v>
      </c>
      <c r="O83" s="8">
        <f t="shared" si="4"/>
        <v>102.90662344085989</v>
      </c>
    </row>
    <row r="84" spans="1:15" s="1" customFormat="1" ht="47.25" customHeight="1">
      <c r="A84" s="24" t="s">
        <v>188</v>
      </c>
      <c r="B84" s="25"/>
      <c r="C84" s="11" t="s">
        <v>33</v>
      </c>
      <c r="D84" s="11" t="s">
        <v>33</v>
      </c>
      <c r="E84" s="11" t="s">
        <v>33</v>
      </c>
      <c r="F84" s="11" t="s">
        <v>189</v>
      </c>
      <c r="G84" s="8" t="s">
        <v>33</v>
      </c>
      <c r="H84" s="8" t="s">
        <v>33</v>
      </c>
      <c r="I84" s="8"/>
      <c r="J84" s="8" t="s">
        <v>33</v>
      </c>
      <c r="K84" s="8">
        <v>31806.78</v>
      </c>
      <c r="L84" s="8"/>
      <c r="M84" s="8" t="s">
        <v>33</v>
      </c>
      <c r="N84" s="8">
        <v>31806.78</v>
      </c>
      <c r="O84" s="8"/>
    </row>
    <row r="85" spans="1:15" s="1" customFormat="1" ht="18" customHeight="1">
      <c r="A85" s="31" t="s">
        <v>190</v>
      </c>
      <c r="B85" s="32"/>
      <c r="C85" s="4" t="s">
        <v>33</v>
      </c>
      <c r="D85" s="4" t="s">
        <v>33</v>
      </c>
      <c r="E85" s="4" t="s">
        <v>33</v>
      </c>
      <c r="F85" s="4" t="s">
        <v>191</v>
      </c>
      <c r="G85" s="8" t="s">
        <v>33</v>
      </c>
      <c r="H85" s="8" t="s">
        <v>33</v>
      </c>
      <c r="I85" s="8"/>
      <c r="J85" s="8">
        <v>2480919</v>
      </c>
      <c r="K85" s="8">
        <v>7472708.2000000002</v>
      </c>
      <c r="L85" s="8">
        <f>K85/J85%</f>
        <v>301.20726230884605</v>
      </c>
      <c r="M85" s="8">
        <v>2480919</v>
      </c>
      <c r="N85" s="8">
        <v>7472708.2000000002</v>
      </c>
      <c r="O85" s="8">
        <f t="shared" si="4"/>
        <v>301.20726230884605</v>
      </c>
    </row>
    <row r="86" spans="1:15" s="1" customFormat="1" ht="35.25" customHeight="1">
      <c r="A86" s="33" t="s">
        <v>192</v>
      </c>
      <c r="B86" s="34"/>
      <c r="C86" s="10" t="s">
        <v>33</v>
      </c>
      <c r="D86" s="10" t="s">
        <v>33</v>
      </c>
      <c r="E86" s="10" t="s">
        <v>33</v>
      </c>
      <c r="F86" s="10" t="s">
        <v>193</v>
      </c>
      <c r="G86" s="8" t="s">
        <v>33</v>
      </c>
      <c r="H86" s="8" t="s">
        <v>33</v>
      </c>
      <c r="I86" s="8"/>
      <c r="J86" s="8">
        <v>2480919</v>
      </c>
      <c r="K86" s="8">
        <v>1857876.12</v>
      </c>
      <c r="L86" s="8">
        <f>K86/J86%</f>
        <v>74.886609357258351</v>
      </c>
      <c r="M86" s="8">
        <v>2480919</v>
      </c>
      <c r="N86" s="8">
        <v>1857876.12</v>
      </c>
      <c r="O86" s="8">
        <f t="shared" si="4"/>
        <v>74.886609357258351</v>
      </c>
    </row>
    <row r="87" spans="1:15" s="1" customFormat="1" ht="24.75" customHeight="1">
      <c r="A87" s="24" t="s">
        <v>194</v>
      </c>
      <c r="B87" s="25"/>
      <c r="C87" s="11" t="s">
        <v>33</v>
      </c>
      <c r="D87" s="11" t="s">
        <v>33</v>
      </c>
      <c r="E87" s="11" t="s">
        <v>33</v>
      </c>
      <c r="F87" s="11" t="s">
        <v>195</v>
      </c>
      <c r="G87" s="8" t="s">
        <v>33</v>
      </c>
      <c r="H87" s="8" t="s">
        <v>33</v>
      </c>
      <c r="I87" s="8"/>
      <c r="J87" s="8">
        <v>2422630</v>
      </c>
      <c r="K87" s="8">
        <v>1786224.4</v>
      </c>
      <c r="L87" s="8">
        <f>K87/J87%</f>
        <v>73.730796696152524</v>
      </c>
      <c r="M87" s="8">
        <v>2422630</v>
      </c>
      <c r="N87" s="8">
        <v>1786224.4</v>
      </c>
      <c r="O87" s="8">
        <f t="shared" si="4"/>
        <v>73.730796696152524</v>
      </c>
    </row>
    <row r="88" spans="1:15" s="1" customFormat="1" ht="24.75" customHeight="1">
      <c r="A88" s="24" t="s">
        <v>196</v>
      </c>
      <c r="B88" s="25"/>
      <c r="C88" s="11" t="s">
        <v>33</v>
      </c>
      <c r="D88" s="11" t="s">
        <v>33</v>
      </c>
      <c r="E88" s="11" t="s">
        <v>33</v>
      </c>
      <c r="F88" s="11" t="s">
        <v>197</v>
      </c>
      <c r="G88" s="8" t="s">
        <v>33</v>
      </c>
      <c r="H88" s="8" t="s">
        <v>33</v>
      </c>
      <c r="I88" s="8"/>
      <c r="J88" s="8" t="s">
        <v>33</v>
      </c>
      <c r="K88" s="8">
        <v>1320</v>
      </c>
      <c r="L88" s="8"/>
      <c r="M88" s="8" t="s">
        <v>33</v>
      </c>
      <c r="N88" s="8">
        <v>1320</v>
      </c>
      <c r="O88" s="8"/>
    </row>
    <row r="89" spans="1:15" s="1" customFormat="1" ht="46.5" customHeight="1">
      <c r="A89" s="24" t="s">
        <v>198</v>
      </c>
      <c r="B89" s="25"/>
      <c r="C89" s="11" t="s">
        <v>33</v>
      </c>
      <c r="D89" s="11" t="s">
        <v>33</v>
      </c>
      <c r="E89" s="11" t="s">
        <v>33</v>
      </c>
      <c r="F89" s="11" t="s">
        <v>199</v>
      </c>
      <c r="G89" s="8" t="s">
        <v>33</v>
      </c>
      <c r="H89" s="8" t="s">
        <v>33</v>
      </c>
      <c r="I89" s="8"/>
      <c r="J89" s="8">
        <v>58289</v>
      </c>
      <c r="K89" s="8">
        <v>59385.72</v>
      </c>
      <c r="L89" s="8">
        <f>K89/J89%</f>
        <v>101.8815213848239</v>
      </c>
      <c r="M89" s="8">
        <v>58289</v>
      </c>
      <c r="N89" s="8">
        <v>59385.72</v>
      </c>
      <c r="O89" s="8">
        <f t="shared" si="4"/>
        <v>101.8815213848239</v>
      </c>
    </row>
    <row r="90" spans="1:15" s="1" customFormat="1" ht="33.75" customHeight="1">
      <c r="A90" s="24" t="s">
        <v>200</v>
      </c>
      <c r="B90" s="25"/>
      <c r="C90" s="11" t="s">
        <v>33</v>
      </c>
      <c r="D90" s="11" t="s">
        <v>33</v>
      </c>
      <c r="E90" s="11" t="s">
        <v>33</v>
      </c>
      <c r="F90" s="11" t="s">
        <v>201</v>
      </c>
      <c r="G90" s="8" t="s">
        <v>33</v>
      </c>
      <c r="H90" s="8" t="s">
        <v>33</v>
      </c>
      <c r="I90" s="8"/>
      <c r="J90" s="8" t="s">
        <v>33</v>
      </c>
      <c r="K90" s="8">
        <v>10946</v>
      </c>
      <c r="L90" s="8"/>
      <c r="M90" s="8" t="s">
        <v>33</v>
      </c>
      <c r="N90" s="8">
        <v>10946</v>
      </c>
      <c r="O90" s="8"/>
    </row>
    <row r="91" spans="1:15" s="1" customFormat="1" ht="25.5" customHeight="1">
      <c r="A91" s="33" t="s">
        <v>202</v>
      </c>
      <c r="B91" s="34"/>
      <c r="C91" s="10" t="s">
        <v>33</v>
      </c>
      <c r="D91" s="10" t="s">
        <v>33</v>
      </c>
      <c r="E91" s="10" t="s">
        <v>33</v>
      </c>
      <c r="F91" s="10" t="s">
        <v>203</v>
      </c>
      <c r="G91" s="8" t="s">
        <v>33</v>
      </c>
      <c r="H91" s="8" t="s">
        <v>33</v>
      </c>
      <c r="I91" s="8"/>
      <c r="J91" s="8" t="s">
        <v>33</v>
      </c>
      <c r="K91" s="8">
        <v>5614832.0800000001</v>
      </c>
      <c r="L91" s="8"/>
      <c r="M91" s="8" t="s">
        <v>33</v>
      </c>
      <c r="N91" s="8">
        <v>5614832.0800000001</v>
      </c>
      <c r="O91" s="8"/>
    </row>
    <row r="92" spans="1:15" s="1" customFormat="1" ht="15" customHeight="1">
      <c r="A92" s="24" t="s">
        <v>204</v>
      </c>
      <c r="B92" s="25"/>
      <c r="C92" s="11" t="s">
        <v>33</v>
      </c>
      <c r="D92" s="11" t="s">
        <v>33</v>
      </c>
      <c r="E92" s="11" t="s">
        <v>33</v>
      </c>
      <c r="F92" s="11" t="s">
        <v>205</v>
      </c>
      <c r="G92" s="8" t="s">
        <v>33</v>
      </c>
      <c r="H92" s="8" t="s">
        <v>33</v>
      </c>
      <c r="I92" s="8"/>
      <c r="J92" s="8" t="s">
        <v>33</v>
      </c>
      <c r="K92" s="8">
        <v>5588307.1100000003</v>
      </c>
      <c r="L92" s="8"/>
      <c r="M92" s="8" t="s">
        <v>33</v>
      </c>
      <c r="N92" s="8">
        <v>5588307.1100000003</v>
      </c>
      <c r="O92" s="8"/>
    </row>
    <row r="93" spans="1:15" s="1" customFormat="1" ht="100.5" customHeight="1">
      <c r="A93" s="24" t="s">
        <v>206</v>
      </c>
      <c r="B93" s="25"/>
      <c r="C93" s="11" t="s">
        <v>33</v>
      </c>
      <c r="D93" s="11" t="s">
        <v>33</v>
      </c>
      <c r="E93" s="11" t="s">
        <v>33</v>
      </c>
      <c r="F93" s="11" t="s">
        <v>207</v>
      </c>
      <c r="G93" s="8" t="s">
        <v>33</v>
      </c>
      <c r="H93" s="8" t="s">
        <v>33</v>
      </c>
      <c r="I93" s="8"/>
      <c r="J93" s="8" t="s">
        <v>33</v>
      </c>
      <c r="K93" s="8">
        <v>26524.97</v>
      </c>
      <c r="L93" s="8"/>
      <c r="M93" s="8" t="s">
        <v>33</v>
      </c>
      <c r="N93" s="8">
        <v>26524.97</v>
      </c>
      <c r="O93" s="8"/>
    </row>
    <row r="94" spans="1:15" s="1" customFormat="1" ht="15.75" customHeight="1">
      <c r="A94" s="26" t="s">
        <v>208</v>
      </c>
      <c r="B94" s="27"/>
      <c r="C94" s="4" t="s">
        <v>33</v>
      </c>
      <c r="D94" s="4" t="s">
        <v>33</v>
      </c>
      <c r="E94" s="4" t="s">
        <v>33</v>
      </c>
      <c r="F94" s="4" t="s">
        <v>209</v>
      </c>
      <c r="G94" s="8" t="s">
        <v>33</v>
      </c>
      <c r="H94" s="8">
        <v>6000</v>
      </c>
      <c r="I94" s="8"/>
      <c r="J94" s="8">
        <v>4211171</v>
      </c>
      <c r="K94" s="8">
        <v>4333016.12</v>
      </c>
      <c r="L94" s="8">
        <f>K94/J94%</f>
        <v>102.89337858757102</v>
      </c>
      <c r="M94" s="8">
        <v>4211171</v>
      </c>
      <c r="N94" s="8">
        <v>4339016.12</v>
      </c>
      <c r="O94" s="8">
        <f t="shared" si="4"/>
        <v>103.03585677237994</v>
      </c>
    </row>
    <row r="95" spans="1:15" s="1" customFormat="1" ht="23.25" customHeight="1">
      <c r="A95" s="31" t="s">
        <v>210</v>
      </c>
      <c r="B95" s="32"/>
      <c r="C95" s="4" t="s">
        <v>33</v>
      </c>
      <c r="D95" s="4" t="s">
        <v>33</v>
      </c>
      <c r="E95" s="4" t="s">
        <v>33</v>
      </c>
      <c r="F95" s="4" t="s">
        <v>211</v>
      </c>
      <c r="G95" s="8" t="s">
        <v>33</v>
      </c>
      <c r="H95" s="8">
        <v>6000</v>
      </c>
      <c r="I95" s="8"/>
      <c r="J95" s="8">
        <v>2338186</v>
      </c>
      <c r="K95" s="8">
        <v>2339606.6</v>
      </c>
      <c r="L95" s="8">
        <f>K95/J95%</f>
        <v>100.06075650097982</v>
      </c>
      <c r="M95" s="8">
        <v>2338186</v>
      </c>
      <c r="N95" s="8">
        <v>2345606.6</v>
      </c>
      <c r="O95" s="8">
        <f t="shared" si="4"/>
        <v>100.3173656843382</v>
      </c>
    </row>
    <row r="96" spans="1:15" s="1" customFormat="1" ht="73.5" customHeight="1">
      <c r="A96" s="33" t="s">
        <v>212</v>
      </c>
      <c r="B96" s="34"/>
      <c r="C96" s="10" t="s">
        <v>33</v>
      </c>
      <c r="D96" s="10" t="s">
        <v>33</v>
      </c>
      <c r="E96" s="10" t="s">
        <v>33</v>
      </c>
      <c r="F96" s="10" t="s">
        <v>213</v>
      </c>
      <c r="G96" s="8" t="s">
        <v>33</v>
      </c>
      <c r="H96" s="8">
        <v>6000</v>
      </c>
      <c r="I96" s="8"/>
      <c r="J96" s="8" t="s">
        <v>33</v>
      </c>
      <c r="K96" s="8" t="s">
        <v>33</v>
      </c>
      <c r="L96" s="8"/>
      <c r="M96" s="8" t="s">
        <v>33</v>
      </c>
      <c r="N96" s="8">
        <v>6000</v>
      </c>
      <c r="O96" s="8"/>
    </row>
    <row r="97" spans="1:15" s="1" customFormat="1" ht="66.75" customHeight="1">
      <c r="A97" s="24" t="s">
        <v>214</v>
      </c>
      <c r="B97" s="25"/>
      <c r="C97" s="11" t="s">
        <v>33</v>
      </c>
      <c r="D97" s="11" t="s">
        <v>33</v>
      </c>
      <c r="E97" s="11" t="s">
        <v>33</v>
      </c>
      <c r="F97" s="11" t="s">
        <v>215</v>
      </c>
      <c r="G97" s="8" t="s">
        <v>33</v>
      </c>
      <c r="H97" s="8">
        <v>6000</v>
      </c>
      <c r="I97" s="8"/>
      <c r="J97" s="8" t="s">
        <v>33</v>
      </c>
      <c r="K97" s="8" t="s">
        <v>33</v>
      </c>
      <c r="L97" s="8"/>
      <c r="M97" s="8" t="s">
        <v>33</v>
      </c>
      <c r="N97" s="8">
        <v>6000</v>
      </c>
      <c r="O97" s="8"/>
    </row>
    <row r="98" spans="1:15" s="1" customFormat="1" ht="44.25" customHeight="1">
      <c r="A98" s="33" t="s">
        <v>216</v>
      </c>
      <c r="B98" s="34"/>
      <c r="C98" s="10" t="s">
        <v>33</v>
      </c>
      <c r="D98" s="10" t="s">
        <v>33</v>
      </c>
      <c r="E98" s="10" t="s">
        <v>33</v>
      </c>
      <c r="F98" s="10" t="s">
        <v>217</v>
      </c>
      <c r="G98" s="8" t="s">
        <v>33</v>
      </c>
      <c r="H98" s="8" t="s">
        <v>33</v>
      </c>
      <c r="I98" s="8"/>
      <c r="J98" s="8">
        <v>2338186</v>
      </c>
      <c r="K98" s="8">
        <v>2339606.6</v>
      </c>
      <c r="L98" s="8">
        <f t="shared" ref="L98:L105" si="5">K98/J98%</f>
        <v>100.06075650097982</v>
      </c>
      <c r="M98" s="8">
        <v>2338186</v>
      </c>
      <c r="N98" s="8">
        <v>2339606.6</v>
      </c>
      <c r="O98" s="8">
        <f t="shared" si="4"/>
        <v>100.06075650097982</v>
      </c>
    </row>
    <row r="99" spans="1:15" s="1" customFormat="1" ht="22.5" customHeight="1">
      <c r="A99" s="31" t="s">
        <v>218</v>
      </c>
      <c r="B99" s="32"/>
      <c r="C99" s="4" t="s">
        <v>33</v>
      </c>
      <c r="D99" s="4" t="s">
        <v>33</v>
      </c>
      <c r="E99" s="4" t="s">
        <v>33</v>
      </c>
      <c r="F99" s="4" t="s">
        <v>219</v>
      </c>
      <c r="G99" s="8" t="s">
        <v>33</v>
      </c>
      <c r="H99" s="8" t="s">
        <v>33</v>
      </c>
      <c r="I99" s="8"/>
      <c r="J99" s="8">
        <v>1872985</v>
      </c>
      <c r="K99" s="8">
        <v>1993409.52</v>
      </c>
      <c r="L99" s="8">
        <f t="shared" si="5"/>
        <v>106.42955069047537</v>
      </c>
      <c r="M99" s="8">
        <v>1872985</v>
      </c>
      <c r="N99" s="8">
        <v>1993409.52</v>
      </c>
      <c r="O99" s="8">
        <f t="shared" si="4"/>
        <v>106.42955069047537</v>
      </c>
    </row>
    <row r="100" spans="1:15" s="1" customFormat="1" ht="23.25" customHeight="1">
      <c r="A100" s="33" t="s">
        <v>220</v>
      </c>
      <c r="B100" s="34"/>
      <c r="C100" s="10" t="s">
        <v>33</v>
      </c>
      <c r="D100" s="10" t="s">
        <v>33</v>
      </c>
      <c r="E100" s="10" t="s">
        <v>33</v>
      </c>
      <c r="F100" s="10" t="s">
        <v>221</v>
      </c>
      <c r="G100" s="8" t="s">
        <v>33</v>
      </c>
      <c r="H100" s="8" t="s">
        <v>33</v>
      </c>
      <c r="I100" s="8"/>
      <c r="J100" s="8">
        <v>1872985</v>
      </c>
      <c r="K100" s="8">
        <v>1993409.52</v>
      </c>
      <c r="L100" s="8">
        <f t="shared" si="5"/>
        <v>106.42955069047537</v>
      </c>
      <c r="M100" s="8">
        <v>1872985</v>
      </c>
      <c r="N100" s="8">
        <v>1993409.52</v>
      </c>
      <c r="O100" s="8">
        <f t="shared" si="4"/>
        <v>106.42955069047537</v>
      </c>
    </row>
    <row r="101" spans="1:15" s="1" customFormat="1" ht="69" customHeight="1">
      <c r="A101" s="24" t="s">
        <v>222</v>
      </c>
      <c r="B101" s="25"/>
      <c r="C101" s="11" t="s">
        <v>33</v>
      </c>
      <c r="D101" s="11" t="s">
        <v>33</v>
      </c>
      <c r="E101" s="11" t="s">
        <v>33</v>
      </c>
      <c r="F101" s="11" t="s">
        <v>223</v>
      </c>
      <c r="G101" s="8" t="s">
        <v>33</v>
      </c>
      <c r="H101" s="8" t="s">
        <v>33</v>
      </c>
      <c r="I101" s="8"/>
      <c r="J101" s="8">
        <v>1872985</v>
      </c>
      <c r="K101" s="8">
        <v>1993409.52</v>
      </c>
      <c r="L101" s="8">
        <f t="shared" si="5"/>
        <v>106.42955069047537</v>
      </c>
      <c r="M101" s="8">
        <v>1872985</v>
      </c>
      <c r="N101" s="8">
        <v>1993409.52</v>
      </c>
      <c r="O101" s="8">
        <f t="shared" si="4"/>
        <v>106.42955069047537</v>
      </c>
    </row>
    <row r="102" spans="1:15" s="1" customFormat="1" ht="30.75" customHeight="1">
      <c r="A102" s="26" t="s">
        <v>224</v>
      </c>
      <c r="B102" s="27"/>
      <c r="C102" s="4" t="s">
        <v>33</v>
      </c>
      <c r="D102" s="4" t="s">
        <v>33</v>
      </c>
      <c r="E102" s="4" t="s">
        <v>33</v>
      </c>
      <c r="F102" s="4" t="s">
        <v>225</v>
      </c>
      <c r="G102" s="8">
        <v>311970423</v>
      </c>
      <c r="H102" s="8">
        <v>320163859.72000003</v>
      </c>
      <c r="I102" s="8">
        <f t="shared" si="3"/>
        <v>102.6263504857959</v>
      </c>
      <c r="J102" s="8">
        <v>7292090</v>
      </c>
      <c r="K102" s="8">
        <v>13267531.75</v>
      </c>
      <c r="L102" s="8">
        <f t="shared" si="5"/>
        <v>181.94415798488501</v>
      </c>
      <c r="M102" s="8">
        <v>319262513</v>
      </c>
      <c r="N102" s="8">
        <v>333431391.47000003</v>
      </c>
      <c r="O102" s="8">
        <f t="shared" si="4"/>
        <v>104.43800255058446</v>
      </c>
    </row>
    <row r="103" spans="1:15" s="1" customFormat="1" ht="28.5" customHeight="1">
      <c r="A103" s="26" t="s">
        <v>226</v>
      </c>
      <c r="B103" s="27"/>
      <c r="C103" s="4" t="s">
        <v>33</v>
      </c>
      <c r="D103" s="4" t="s">
        <v>33</v>
      </c>
      <c r="E103" s="4" t="s">
        <v>33</v>
      </c>
      <c r="F103" s="4" t="s">
        <v>227</v>
      </c>
      <c r="G103" s="8">
        <v>116112100</v>
      </c>
      <c r="H103" s="8">
        <v>114711985.34</v>
      </c>
      <c r="I103" s="8">
        <f t="shared" si="3"/>
        <v>98.794169892715743</v>
      </c>
      <c r="J103" s="8">
        <v>17865200</v>
      </c>
      <c r="K103" s="8">
        <v>3865200</v>
      </c>
      <c r="L103" s="8">
        <f t="shared" si="5"/>
        <v>21.635358126413362</v>
      </c>
      <c r="M103" s="8">
        <v>133977300</v>
      </c>
      <c r="N103" s="8">
        <v>118577185.34</v>
      </c>
      <c r="O103" s="8">
        <f t="shared" si="4"/>
        <v>88.505429904916724</v>
      </c>
    </row>
    <row r="104" spans="1:15" s="1" customFormat="1" ht="19.5" customHeight="1">
      <c r="A104" s="31" t="s">
        <v>228</v>
      </c>
      <c r="B104" s="32"/>
      <c r="C104" s="4" t="s">
        <v>33</v>
      </c>
      <c r="D104" s="4" t="s">
        <v>33</v>
      </c>
      <c r="E104" s="4" t="s">
        <v>33</v>
      </c>
      <c r="F104" s="4" t="s">
        <v>229</v>
      </c>
      <c r="G104" s="8">
        <v>116112100</v>
      </c>
      <c r="H104" s="8">
        <v>114711985.34</v>
      </c>
      <c r="I104" s="8">
        <f t="shared" si="3"/>
        <v>98.794169892715743</v>
      </c>
      <c r="J104" s="8">
        <v>17865200</v>
      </c>
      <c r="K104" s="8">
        <v>3865200</v>
      </c>
      <c r="L104" s="8">
        <f t="shared" si="5"/>
        <v>21.635358126413362</v>
      </c>
      <c r="M104" s="8">
        <v>133977300</v>
      </c>
      <c r="N104" s="8">
        <v>118577185.34</v>
      </c>
      <c r="O104" s="8">
        <f t="shared" si="4"/>
        <v>88.505429904916724</v>
      </c>
    </row>
    <row r="105" spans="1:15" s="1" customFormat="1" ht="21" customHeight="1">
      <c r="A105" s="33" t="s">
        <v>230</v>
      </c>
      <c r="B105" s="34"/>
      <c r="C105" s="10" t="s">
        <v>33</v>
      </c>
      <c r="D105" s="10" t="s">
        <v>33</v>
      </c>
      <c r="E105" s="10" t="s">
        <v>33</v>
      </c>
      <c r="F105" s="10" t="s">
        <v>231</v>
      </c>
      <c r="G105" s="8">
        <v>116112100</v>
      </c>
      <c r="H105" s="8">
        <v>114711985.34</v>
      </c>
      <c r="I105" s="8">
        <f t="shared" si="3"/>
        <v>98.794169892715743</v>
      </c>
      <c r="J105" s="8">
        <v>17865200</v>
      </c>
      <c r="K105" s="8">
        <v>3865200</v>
      </c>
      <c r="L105" s="8">
        <f t="shared" si="5"/>
        <v>21.635358126413362</v>
      </c>
      <c r="M105" s="8">
        <v>133977300</v>
      </c>
      <c r="N105" s="8">
        <v>118577185.34</v>
      </c>
      <c r="O105" s="8">
        <f t="shared" si="4"/>
        <v>88.505429904916724</v>
      </c>
    </row>
    <row r="106" spans="1:15" s="1" customFormat="1" ht="46.5" customHeight="1">
      <c r="A106" s="24" t="s">
        <v>232</v>
      </c>
      <c r="B106" s="25"/>
      <c r="C106" s="11" t="s">
        <v>33</v>
      </c>
      <c r="D106" s="11" t="s">
        <v>33</v>
      </c>
      <c r="E106" s="11" t="s">
        <v>33</v>
      </c>
      <c r="F106" s="11" t="s">
        <v>233</v>
      </c>
      <c r="G106" s="8" t="s">
        <v>33</v>
      </c>
      <c r="H106" s="8" t="s">
        <v>33</v>
      </c>
      <c r="I106" s="8"/>
      <c r="J106" s="8">
        <v>14000000</v>
      </c>
      <c r="K106" s="8" t="s">
        <v>33</v>
      </c>
      <c r="L106" s="8"/>
      <c r="M106" s="8">
        <v>14000000</v>
      </c>
      <c r="N106" s="8" t="s">
        <v>33</v>
      </c>
      <c r="O106" s="8"/>
    </row>
    <row r="107" spans="1:15" s="1" customFormat="1" ht="57" customHeight="1">
      <c r="A107" s="24" t="s">
        <v>234</v>
      </c>
      <c r="B107" s="25"/>
      <c r="C107" s="11" t="s">
        <v>33</v>
      </c>
      <c r="D107" s="11" t="s">
        <v>33</v>
      </c>
      <c r="E107" s="11" t="s">
        <v>33</v>
      </c>
      <c r="F107" s="11" t="s">
        <v>235</v>
      </c>
      <c r="G107" s="8">
        <v>2172400</v>
      </c>
      <c r="H107" s="8">
        <v>772285.34</v>
      </c>
      <c r="I107" s="8">
        <f t="shared" si="3"/>
        <v>35.549868348370467</v>
      </c>
      <c r="J107" s="8">
        <v>3865200</v>
      </c>
      <c r="K107" s="8">
        <v>3865200</v>
      </c>
      <c r="L107" s="8">
        <f>K107/J107%</f>
        <v>100</v>
      </c>
      <c r="M107" s="8">
        <v>6037600</v>
      </c>
      <c r="N107" s="8">
        <v>4637485.34</v>
      </c>
      <c r="O107" s="8">
        <f t="shared" si="4"/>
        <v>76.810079170531338</v>
      </c>
    </row>
    <row r="108" spans="1:15" s="1" customFormat="1" ht="44.25" customHeight="1">
      <c r="A108" s="24" t="s">
        <v>236</v>
      </c>
      <c r="B108" s="25"/>
      <c r="C108" s="11" t="s">
        <v>33</v>
      </c>
      <c r="D108" s="11" t="s">
        <v>33</v>
      </c>
      <c r="E108" s="11" t="s">
        <v>33</v>
      </c>
      <c r="F108" s="11" t="s">
        <v>237</v>
      </c>
      <c r="G108" s="8">
        <v>113939700</v>
      </c>
      <c r="H108" s="8">
        <v>113939700</v>
      </c>
      <c r="I108" s="8">
        <f t="shared" si="3"/>
        <v>100</v>
      </c>
      <c r="J108" s="8" t="s">
        <v>33</v>
      </c>
      <c r="K108" s="8" t="s">
        <v>33</v>
      </c>
      <c r="L108" s="8"/>
      <c r="M108" s="8">
        <v>113939700</v>
      </c>
      <c r="N108" s="8">
        <v>113939700</v>
      </c>
      <c r="O108" s="8">
        <f t="shared" si="4"/>
        <v>100</v>
      </c>
    </row>
    <row r="109" spans="1:15" s="1" customFormat="1" ht="36" customHeight="1">
      <c r="A109" s="26" t="s">
        <v>238</v>
      </c>
      <c r="B109" s="27"/>
      <c r="C109" s="4" t="s">
        <v>33</v>
      </c>
      <c r="D109" s="4" t="s">
        <v>33</v>
      </c>
      <c r="E109" s="4" t="s">
        <v>33</v>
      </c>
      <c r="F109" s="4" t="s">
        <v>239</v>
      </c>
      <c r="G109" s="8">
        <v>428082523</v>
      </c>
      <c r="H109" s="8">
        <v>434875845.06</v>
      </c>
      <c r="I109" s="8">
        <f t="shared" si="3"/>
        <v>101.58691880537248</v>
      </c>
      <c r="J109" s="8">
        <v>25157290</v>
      </c>
      <c r="K109" s="8">
        <v>17132731.75</v>
      </c>
      <c r="L109" s="8">
        <f>K109/J109%</f>
        <v>68.102453602911922</v>
      </c>
      <c r="M109" s="8">
        <v>453239813</v>
      </c>
      <c r="N109" s="8">
        <v>452008576.81</v>
      </c>
      <c r="O109" s="8">
        <f t="shared" si="4"/>
        <v>99.728347741154863</v>
      </c>
    </row>
    <row r="110" spans="1:15" s="1" customFormat="1" ht="45" customHeight="1">
      <c r="A110" s="33" t="s">
        <v>240</v>
      </c>
      <c r="B110" s="34"/>
      <c r="C110" s="10" t="s">
        <v>33</v>
      </c>
      <c r="D110" s="10" t="s">
        <v>33</v>
      </c>
      <c r="E110" s="10" t="s">
        <v>33</v>
      </c>
      <c r="F110" s="10" t="s">
        <v>241</v>
      </c>
      <c r="G110" s="8">
        <v>17077115.760000002</v>
      </c>
      <c r="H110" s="8">
        <v>16193516.699999999</v>
      </c>
      <c r="I110" s="8">
        <f t="shared" si="3"/>
        <v>94.825829651692885</v>
      </c>
      <c r="J110" s="8">
        <v>5571387</v>
      </c>
      <c r="K110" s="8">
        <v>5081452.62</v>
      </c>
      <c r="L110" s="8">
        <f>K110/J110%</f>
        <v>91.206240385024415</v>
      </c>
      <c r="M110" s="8">
        <v>22648502.760000002</v>
      </c>
      <c r="N110" s="8">
        <v>21274969.32</v>
      </c>
      <c r="O110" s="8">
        <f t="shared" si="4"/>
        <v>93.935433814080511</v>
      </c>
    </row>
    <row r="111" spans="1:15" s="1" customFormat="1" ht="282" customHeight="1">
      <c r="A111" s="24" t="s">
        <v>242</v>
      </c>
      <c r="B111" s="25"/>
      <c r="C111" s="11" t="s">
        <v>33</v>
      </c>
      <c r="D111" s="11" t="s">
        <v>33</v>
      </c>
      <c r="E111" s="11" t="s">
        <v>33</v>
      </c>
      <c r="F111" s="11" t="s">
        <v>243</v>
      </c>
      <c r="G111" s="8">
        <v>7207363.7599999998</v>
      </c>
      <c r="H111" s="8">
        <v>7202777.3600000003</v>
      </c>
      <c r="I111" s="8">
        <f t="shared" si="3"/>
        <v>99.93636508225859</v>
      </c>
      <c r="J111" s="8" t="s">
        <v>33</v>
      </c>
      <c r="K111" s="8" t="s">
        <v>33</v>
      </c>
      <c r="L111" s="8"/>
      <c r="M111" s="8">
        <v>7207363.7599999998</v>
      </c>
      <c r="N111" s="8">
        <v>7202777.3600000003</v>
      </c>
      <c r="O111" s="8">
        <f t="shared" si="4"/>
        <v>99.93636508225859</v>
      </c>
    </row>
    <row r="112" spans="1:15" s="1" customFormat="1" ht="106.5" customHeight="1">
      <c r="A112" s="24" t="s">
        <v>244</v>
      </c>
      <c r="B112" s="25"/>
      <c r="C112" s="11" t="s">
        <v>33</v>
      </c>
      <c r="D112" s="11" t="s">
        <v>33</v>
      </c>
      <c r="E112" s="11" t="s">
        <v>33</v>
      </c>
      <c r="F112" s="11" t="s">
        <v>245</v>
      </c>
      <c r="G112" s="8">
        <v>4600929</v>
      </c>
      <c r="H112" s="8">
        <v>4600929</v>
      </c>
      <c r="I112" s="8">
        <f t="shared" si="3"/>
        <v>100</v>
      </c>
      <c r="J112" s="8" t="s">
        <v>33</v>
      </c>
      <c r="K112" s="8" t="s">
        <v>33</v>
      </c>
      <c r="L112" s="8"/>
      <c r="M112" s="8">
        <v>4600929</v>
      </c>
      <c r="N112" s="8">
        <v>4600929</v>
      </c>
      <c r="O112" s="8">
        <f t="shared" si="4"/>
        <v>100</v>
      </c>
    </row>
    <row r="113" spans="1:15" s="1" customFormat="1" ht="33.75" customHeight="1">
      <c r="A113" s="24" t="s">
        <v>246</v>
      </c>
      <c r="B113" s="25"/>
      <c r="C113" s="11" t="s">
        <v>33</v>
      </c>
      <c r="D113" s="11" t="s">
        <v>33</v>
      </c>
      <c r="E113" s="11" t="s">
        <v>33</v>
      </c>
      <c r="F113" s="11" t="s">
        <v>247</v>
      </c>
      <c r="G113" s="8">
        <v>2462770</v>
      </c>
      <c r="H113" s="8">
        <v>1807131</v>
      </c>
      <c r="I113" s="8">
        <f t="shared" si="3"/>
        <v>73.377984951903755</v>
      </c>
      <c r="J113" s="8" t="s">
        <v>33</v>
      </c>
      <c r="K113" s="8" t="s">
        <v>33</v>
      </c>
      <c r="L113" s="8"/>
      <c r="M113" s="8">
        <v>2462770</v>
      </c>
      <c r="N113" s="8">
        <v>1807131</v>
      </c>
      <c r="O113" s="8">
        <f t="shared" si="4"/>
        <v>73.377984951903755</v>
      </c>
    </row>
    <row r="114" spans="1:15" s="1" customFormat="1" ht="36" customHeight="1">
      <c r="A114" s="24" t="s">
        <v>248</v>
      </c>
      <c r="B114" s="25"/>
      <c r="C114" s="11" t="s">
        <v>33</v>
      </c>
      <c r="D114" s="11" t="s">
        <v>33</v>
      </c>
      <c r="E114" s="11" t="s">
        <v>33</v>
      </c>
      <c r="F114" s="11" t="s">
        <v>249</v>
      </c>
      <c r="G114" s="8" t="s">
        <v>33</v>
      </c>
      <c r="H114" s="8" t="s">
        <v>33</v>
      </c>
      <c r="I114" s="8"/>
      <c r="J114" s="8">
        <v>2571387</v>
      </c>
      <c r="K114" s="8">
        <v>2571387</v>
      </c>
      <c r="L114" s="8">
        <f>K114/J114%</f>
        <v>100</v>
      </c>
      <c r="M114" s="8">
        <v>2571387</v>
      </c>
      <c r="N114" s="8">
        <v>2571387</v>
      </c>
      <c r="O114" s="8">
        <f t="shared" si="4"/>
        <v>100</v>
      </c>
    </row>
    <row r="115" spans="1:15" s="1" customFormat="1" ht="46.5" customHeight="1">
      <c r="A115" s="24" t="s">
        <v>250</v>
      </c>
      <c r="B115" s="25"/>
      <c r="C115" s="11" t="s">
        <v>33</v>
      </c>
      <c r="D115" s="11" t="s">
        <v>33</v>
      </c>
      <c r="E115" s="11" t="s">
        <v>33</v>
      </c>
      <c r="F115" s="11" t="s">
        <v>251</v>
      </c>
      <c r="G115" s="8">
        <v>759159</v>
      </c>
      <c r="H115" s="8">
        <v>759159</v>
      </c>
      <c r="I115" s="8">
        <f t="shared" si="3"/>
        <v>100</v>
      </c>
      <c r="J115" s="8" t="s">
        <v>33</v>
      </c>
      <c r="K115" s="8" t="s">
        <v>33</v>
      </c>
      <c r="L115" s="8"/>
      <c r="M115" s="8">
        <v>759159</v>
      </c>
      <c r="N115" s="8">
        <v>759159</v>
      </c>
      <c r="O115" s="8">
        <f t="shared" si="4"/>
        <v>100</v>
      </c>
    </row>
    <row r="116" spans="1:15" s="1" customFormat="1" ht="53.25" customHeight="1">
      <c r="A116" s="24" t="s">
        <v>252</v>
      </c>
      <c r="B116" s="25"/>
      <c r="C116" s="11" t="s">
        <v>33</v>
      </c>
      <c r="D116" s="11" t="s">
        <v>33</v>
      </c>
      <c r="E116" s="11" t="s">
        <v>33</v>
      </c>
      <c r="F116" s="11" t="s">
        <v>253</v>
      </c>
      <c r="G116" s="8">
        <v>1648987</v>
      </c>
      <c r="H116" s="8">
        <v>1562408.34</v>
      </c>
      <c r="I116" s="8">
        <f t="shared" si="3"/>
        <v>94.749585048275108</v>
      </c>
      <c r="J116" s="8" t="s">
        <v>33</v>
      </c>
      <c r="K116" s="8" t="s">
        <v>33</v>
      </c>
      <c r="L116" s="8"/>
      <c r="M116" s="8">
        <v>1648987</v>
      </c>
      <c r="N116" s="8">
        <v>1562408.34</v>
      </c>
      <c r="O116" s="8">
        <f t="shared" si="4"/>
        <v>94.749585048275108</v>
      </c>
    </row>
    <row r="117" spans="1:15" s="1" customFormat="1" ht="57.75" customHeight="1">
      <c r="A117" s="24" t="s">
        <v>254</v>
      </c>
      <c r="B117" s="25"/>
      <c r="C117" s="11" t="s">
        <v>33</v>
      </c>
      <c r="D117" s="11" t="s">
        <v>33</v>
      </c>
      <c r="E117" s="11" t="s">
        <v>33</v>
      </c>
      <c r="F117" s="11" t="s">
        <v>255</v>
      </c>
      <c r="G117" s="8">
        <v>43912</v>
      </c>
      <c r="H117" s="8">
        <v>43912</v>
      </c>
      <c r="I117" s="8">
        <f t="shared" si="3"/>
        <v>100</v>
      </c>
      <c r="J117" s="8" t="s">
        <v>33</v>
      </c>
      <c r="K117" s="8" t="s">
        <v>33</v>
      </c>
      <c r="L117" s="8"/>
      <c r="M117" s="8">
        <v>43912</v>
      </c>
      <c r="N117" s="8">
        <v>43912</v>
      </c>
      <c r="O117" s="8">
        <f t="shared" si="4"/>
        <v>100</v>
      </c>
    </row>
    <row r="118" spans="1:15" s="1" customFormat="1" ht="18.75" customHeight="1">
      <c r="A118" s="24" t="s">
        <v>256</v>
      </c>
      <c r="B118" s="25"/>
      <c r="C118" s="11" t="s">
        <v>33</v>
      </c>
      <c r="D118" s="11" t="s">
        <v>33</v>
      </c>
      <c r="E118" s="11" t="s">
        <v>33</v>
      </c>
      <c r="F118" s="11" t="s">
        <v>257</v>
      </c>
      <c r="G118" s="8">
        <v>217200</v>
      </c>
      <c r="H118" s="8">
        <v>217200</v>
      </c>
      <c r="I118" s="8">
        <f t="shared" si="3"/>
        <v>100</v>
      </c>
      <c r="J118" s="8">
        <v>3000000</v>
      </c>
      <c r="K118" s="8">
        <v>2510065.62</v>
      </c>
      <c r="L118" s="8">
        <f>K118/J118%</f>
        <v>83.66885400000001</v>
      </c>
      <c r="M118" s="8">
        <v>3217200</v>
      </c>
      <c r="N118" s="8">
        <v>2727265.62</v>
      </c>
      <c r="O118" s="8">
        <f t="shared" si="4"/>
        <v>84.771404326743749</v>
      </c>
    </row>
    <row r="119" spans="1:15" s="1" customFormat="1" ht="75.75" customHeight="1">
      <c r="A119" s="24" t="s">
        <v>258</v>
      </c>
      <c r="B119" s="25"/>
      <c r="C119" s="11" t="s">
        <v>33</v>
      </c>
      <c r="D119" s="11" t="s">
        <v>33</v>
      </c>
      <c r="E119" s="11" t="s">
        <v>33</v>
      </c>
      <c r="F119" s="11" t="s">
        <v>259</v>
      </c>
      <c r="G119" s="8">
        <v>136795</v>
      </c>
      <c r="H119" s="8" t="s">
        <v>33</v>
      </c>
      <c r="I119" s="8"/>
      <c r="J119" s="8" t="s">
        <v>33</v>
      </c>
      <c r="K119" s="8" t="s">
        <v>33</v>
      </c>
      <c r="L119" s="8"/>
      <c r="M119" s="8">
        <v>136795</v>
      </c>
      <c r="N119" s="8" t="s">
        <v>33</v>
      </c>
      <c r="O119" s="8"/>
    </row>
    <row r="120" spans="1:15" s="1" customFormat="1" ht="13.5" customHeight="1">
      <c r="A120" s="26" t="s">
        <v>260</v>
      </c>
      <c r="B120" s="27"/>
      <c r="C120" s="4" t="s">
        <v>33</v>
      </c>
      <c r="D120" s="4" t="s">
        <v>33</v>
      </c>
      <c r="E120" s="4" t="s">
        <v>33</v>
      </c>
      <c r="F120" s="4" t="s">
        <v>261</v>
      </c>
      <c r="G120" s="8">
        <v>445159638.75999999</v>
      </c>
      <c r="H120" s="8">
        <v>451069361.75999999</v>
      </c>
      <c r="I120" s="8">
        <f t="shared" si="3"/>
        <v>101.3275513962725</v>
      </c>
      <c r="J120" s="8">
        <v>30728677</v>
      </c>
      <c r="K120" s="8">
        <v>22214184.370000001</v>
      </c>
      <c r="L120" s="8">
        <f>K120/J120%</f>
        <v>72.291379059371806</v>
      </c>
      <c r="M120" s="8">
        <v>475888315.75999999</v>
      </c>
      <c r="N120" s="8">
        <v>473283546.13</v>
      </c>
      <c r="O120" s="8">
        <f t="shared" si="4"/>
        <v>99.452651064601127</v>
      </c>
    </row>
    <row r="121" spans="1:15" s="2" customFormat="1" ht="18.75" customHeight="1">
      <c r="A121" s="26" t="s">
        <v>262</v>
      </c>
      <c r="B121" s="27"/>
      <c r="C121" s="4" t="s">
        <v>33</v>
      </c>
      <c r="D121" s="4" t="s">
        <v>33</v>
      </c>
      <c r="E121" s="6" t="s">
        <v>33</v>
      </c>
      <c r="F121" s="4" t="s">
        <v>33</v>
      </c>
      <c r="G121" s="7" t="s">
        <v>33</v>
      </c>
      <c r="H121" s="8" t="s">
        <v>33</v>
      </c>
      <c r="I121" s="8"/>
      <c r="J121" s="8" t="s">
        <v>33</v>
      </c>
      <c r="K121" s="8" t="s">
        <v>33</v>
      </c>
      <c r="L121" s="8"/>
      <c r="M121" s="9" t="s">
        <v>33</v>
      </c>
      <c r="N121" s="9" t="s">
        <v>33</v>
      </c>
      <c r="O121" s="8"/>
    </row>
    <row r="122" spans="1:15" s="1" customFormat="1" ht="18" customHeight="1">
      <c r="A122" s="26" t="s">
        <v>263</v>
      </c>
      <c r="B122" s="27"/>
      <c r="C122" s="4" t="s">
        <v>33</v>
      </c>
      <c r="D122" s="4" t="s">
        <v>264</v>
      </c>
      <c r="E122" s="4" t="s">
        <v>33</v>
      </c>
      <c r="F122" s="4" t="s">
        <v>33</v>
      </c>
      <c r="G122" s="8">
        <v>45884378</v>
      </c>
      <c r="H122" s="8">
        <v>45253910.890000001</v>
      </c>
      <c r="I122" s="8">
        <f t="shared" si="3"/>
        <v>98.625965660905322</v>
      </c>
      <c r="J122" s="8">
        <v>346200</v>
      </c>
      <c r="K122" s="8">
        <v>3536452.64</v>
      </c>
      <c r="L122" s="8">
        <f>K122/J122%</f>
        <v>1021.5056730213749</v>
      </c>
      <c r="M122" s="8">
        <v>46230578</v>
      </c>
      <c r="N122" s="8">
        <v>48790363.530000001</v>
      </c>
      <c r="O122" s="8">
        <f t="shared" si="4"/>
        <v>105.53699659562984</v>
      </c>
    </row>
    <row r="123" spans="1:15" s="1" customFormat="1" ht="51.75" customHeight="1">
      <c r="A123" s="26" t="s">
        <v>265</v>
      </c>
      <c r="B123" s="27"/>
      <c r="C123" s="4" t="s">
        <v>266</v>
      </c>
      <c r="D123" s="4" t="s">
        <v>267</v>
      </c>
      <c r="E123" s="4" t="s">
        <v>268</v>
      </c>
      <c r="F123" s="4" t="s">
        <v>33</v>
      </c>
      <c r="G123" s="8">
        <v>30742219</v>
      </c>
      <c r="H123" s="8">
        <v>30177204.48</v>
      </c>
      <c r="I123" s="8">
        <f t="shared" si="3"/>
        <v>98.162089340395369</v>
      </c>
      <c r="J123" s="8">
        <v>224800</v>
      </c>
      <c r="K123" s="8">
        <v>3383068.21</v>
      </c>
      <c r="L123" s="8">
        <f>K123/J123%</f>
        <v>1504.923580960854</v>
      </c>
      <c r="M123" s="8">
        <v>30967019</v>
      </c>
      <c r="N123" s="8">
        <v>33560272.689999998</v>
      </c>
      <c r="O123" s="8">
        <f t="shared" si="4"/>
        <v>108.37424386893682</v>
      </c>
    </row>
    <row r="124" spans="1:15" s="1" customFormat="1" ht="37.5" customHeight="1">
      <c r="A124" s="26" t="s">
        <v>269</v>
      </c>
      <c r="B124" s="27"/>
      <c r="C124" s="4" t="s">
        <v>266</v>
      </c>
      <c r="D124" s="4" t="s">
        <v>270</v>
      </c>
      <c r="E124" s="4" t="s">
        <v>271</v>
      </c>
      <c r="F124" s="4" t="s">
        <v>33</v>
      </c>
      <c r="G124" s="8">
        <v>2118098</v>
      </c>
      <c r="H124" s="8">
        <v>2112998</v>
      </c>
      <c r="I124" s="8">
        <f t="shared" si="3"/>
        <v>99.759217939868691</v>
      </c>
      <c r="J124" s="8" t="s">
        <v>33</v>
      </c>
      <c r="K124" s="8">
        <v>6356.45</v>
      </c>
      <c r="L124" s="8"/>
      <c r="M124" s="8">
        <v>2118098</v>
      </c>
      <c r="N124" s="8">
        <v>2119354.4500000002</v>
      </c>
      <c r="O124" s="8">
        <f t="shared" si="4"/>
        <v>100.05931972930432</v>
      </c>
    </row>
    <row r="125" spans="1:15" s="1" customFormat="1" ht="36" customHeight="1">
      <c r="A125" s="26" t="s">
        <v>269</v>
      </c>
      <c r="B125" s="27"/>
      <c r="C125" s="4" t="s">
        <v>266</v>
      </c>
      <c r="D125" s="4" t="s">
        <v>270</v>
      </c>
      <c r="E125" s="4" t="s">
        <v>272</v>
      </c>
      <c r="F125" s="4" t="s">
        <v>33</v>
      </c>
      <c r="G125" s="8">
        <v>599066</v>
      </c>
      <c r="H125" s="8">
        <v>598261.91</v>
      </c>
      <c r="I125" s="8">
        <f t="shared" si="3"/>
        <v>99.86577605806373</v>
      </c>
      <c r="J125" s="8" t="s">
        <v>33</v>
      </c>
      <c r="K125" s="8">
        <v>26127.98</v>
      </c>
      <c r="L125" s="8"/>
      <c r="M125" s="8">
        <v>599066</v>
      </c>
      <c r="N125" s="8">
        <v>624389.89</v>
      </c>
      <c r="O125" s="8">
        <f t="shared" si="4"/>
        <v>104.22722871937316</v>
      </c>
    </row>
    <row r="126" spans="1:15" s="1" customFormat="1" ht="32.25" customHeight="1">
      <c r="A126" s="26" t="s">
        <v>269</v>
      </c>
      <c r="B126" s="27"/>
      <c r="C126" s="4" t="s">
        <v>266</v>
      </c>
      <c r="D126" s="4" t="s">
        <v>270</v>
      </c>
      <c r="E126" s="4" t="s">
        <v>273</v>
      </c>
      <c r="F126" s="4" t="s">
        <v>33</v>
      </c>
      <c r="G126" s="8">
        <v>5296116</v>
      </c>
      <c r="H126" s="8">
        <v>5280973.3600000003</v>
      </c>
      <c r="I126" s="8">
        <f t="shared" si="3"/>
        <v>99.714080280718932</v>
      </c>
      <c r="J126" s="8" t="s">
        <v>33</v>
      </c>
      <c r="K126" s="8" t="s">
        <v>33</v>
      </c>
      <c r="L126" s="8"/>
      <c r="M126" s="8">
        <v>5296116</v>
      </c>
      <c r="N126" s="8">
        <v>5280973.3600000003</v>
      </c>
      <c r="O126" s="8">
        <f t="shared" si="4"/>
        <v>99.714080280718932</v>
      </c>
    </row>
    <row r="127" spans="1:15" s="1" customFormat="1" ht="36" customHeight="1">
      <c r="A127" s="26" t="s">
        <v>269</v>
      </c>
      <c r="B127" s="27"/>
      <c r="C127" s="4" t="s">
        <v>266</v>
      </c>
      <c r="D127" s="4" t="s">
        <v>270</v>
      </c>
      <c r="E127" s="4" t="s">
        <v>274</v>
      </c>
      <c r="F127" s="4" t="s">
        <v>33</v>
      </c>
      <c r="G127" s="8">
        <v>892988</v>
      </c>
      <c r="H127" s="8">
        <v>875869.23</v>
      </c>
      <c r="I127" s="8">
        <f t="shared" si="3"/>
        <v>98.082978718638998</v>
      </c>
      <c r="J127" s="8" t="s">
        <v>33</v>
      </c>
      <c r="K127" s="8" t="s">
        <v>33</v>
      </c>
      <c r="L127" s="8"/>
      <c r="M127" s="8">
        <v>892988</v>
      </c>
      <c r="N127" s="8">
        <v>875869.23</v>
      </c>
      <c r="O127" s="8">
        <f t="shared" si="4"/>
        <v>98.082978718638998</v>
      </c>
    </row>
    <row r="128" spans="1:15" s="1" customFormat="1" ht="36.75" customHeight="1">
      <c r="A128" s="26" t="s">
        <v>269</v>
      </c>
      <c r="B128" s="27"/>
      <c r="C128" s="4" t="s">
        <v>266</v>
      </c>
      <c r="D128" s="4" t="s">
        <v>270</v>
      </c>
      <c r="E128" s="4" t="s">
        <v>275</v>
      </c>
      <c r="F128" s="4" t="s">
        <v>33</v>
      </c>
      <c r="G128" s="8">
        <v>500832</v>
      </c>
      <c r="H128" s="8">
        <v>500739.75</v>
      </c>
      <c r="I128" s="8">
        <f t="shared" si="3"/>
        <v>99.981580649798744</v>
      </c>
      <c r="J128" s="8">
        <v>12000</v>
      </c>
      <c r="K128" s="8">
        <v>11500</v>
      </c>
      <c r="L128" s="8">
        <f>K128/J128%</f>
        <v>95.833333333333329</v>
      </c>
      <c r="M128" s="8">
        <v>512832</v>
      </c>
      <c r="N128" s="8">
        <v>512239.75</v>
      </c>
      <c r="O128" s="8">
        <f t="shared" si="4"/>
        <v>99.884513836890065</v>
      </c>
    </row>
    <row r="129" spans="1:15" s="1" customFormat="1" ht="43.5" customHeight="1">
      <c r="A129" s="26" t="s">
        <v>269</v>
      </c>
      <c r="B129" s="27"/>
      <c r="C129" s="4" t="s">
        <v>266</v>
      </c>
      <c r="D129" s="4" t="s">
        <v>270</v>
      </c>
      <c r="E129" s="4" t="s">
        <v>276</v>
      </c>
      <c r="F129" s="4" t="s">
        <v>33</v>
      </c>
      <c r="G129" s="8">
        <v>2400559</v>
      </c>
      <c r="H129" s="8">
        <v>2394559</v>
      </c>
      <c r="I129" s="8">
        <f t="shared" si="3"/>
        <v>99.750058215607282</v>
      </c>
      <c r="J129" s="8">
        <v>79400</v>
      </c>
      <c r="K129" s="8">
        <v>79400</v>
      </c>
      <c r="L129" s="8">
        <f>K129/J129%</f>
        <v>100</v>
      </c>
      <c r="M129" s="8">
        <v>2479959</v>
      </c>
      <c r="N129" s="8">
        <v>2473959</v>
      </c>
      <c r="O129" s="8">
        <f t="shared" si="4"/>
        <v>99.758060516323056</v>
      </c>
    </row>
    <row r="130" spans="1:15" s="1" customFormat="1" ht="30" customHeight="1">
      <c r="A130" s="26" t="s">
        <v>269</v>
      </c>
      <c r="B130" s="27"/>
      <c r="C130" s="4" t="s">
        <v>266</v>
      </c>
      <c r="D130" s="4" t="s">
        <v>270</v>
      </c>
      <c r="E130" s="4" t="s">
        <v>277</v>
      </c>
      <c r="F130" s="4" t="s">
        <v>33</v>
      </c>
      <c r="G130" s="8">
        <v>2300591</v>
      </c>
      <c r="H130" s="8">
        <v>2300424.23</v>
      </c>
      <c r="I130" s="8">
        <f t="shared" si="3"/>
        <v>99.992750993114385</v>
      </c>
      <c r="J130" s="8">
        <v>30000</v>
      </c>
      <c r="K130" s="8">
        <v>30000</v>
      </c>
      <c r="L130" s="8">
        <f>K130/J130%</f>
        <v>100</v>
      </c>
      <c r="M130" s="8">
        <v>2330591</v>
      </c>
      <c r="N130" s="8">
        <v>2330424.23</v>
      </c>
      <c r="O130" s="8">
        <f t="shared" si="4"/>
        <v>99.992844304298785</v>
      </c>
    </row>
    <row r="131" spans="1:15" s="1" customFormat="1" ht="25.5" customHeight="1">
      <c r="A131" s="26" t="s">
        <v>278</v>
      </c>
      <c r="B131" s="27"/>
      <c r="C131" s="4" t="s">
        <v>279</v>
      </c>
      <c r="D131" s="4" t="s">
        <v>280</v>
      </c>
      <c r="E131" s="4" t="s">
        <v>281</v>
      </c>
      <c r="F131" s="4" t="s">
        <v>33</v>
      </c>
      <c r="G131" s="8">
        <v>1033909</v>
      </c>
      <c r="H131" s="8">
        <v>1012880.93</v>
      </c>
      <c r="I131" s="8">
        <f t="shared" si="3"/>
        <v>97.966158530392917</v>
      </c>
      <c r="J131" s="8" t="s">
        <v>33</v>
      </c>
      <c r="K131" s="8" t="s">
        <v>33</v>
      </c>
      <c r="L131" s="8"/>
      <c r="M131" s="8">
        <v>1033909</v>
      </c>
      <c r="N131" s="8">
        <v>1012880.93</v>
      </c>
      <c r="O131" s="8">
        <f t="shared" si="4"/>
        <v>97.966158530392917</v>
      </c>
    </row>
    <row r="132" spans="1:15" s="1" customFormat="1" ht="20.25" customHeight="1">
      <c r="A132" s="26" t="s">
        <v>282</v>
      </c>
      <c r="B132" s="27"/>
      <c r="C132" s="4" t="s">
        <v>33</v>
      </c>
      <c r="D132" s="4" t="s">
        <v>283</v>
      </c>
      <c r="E132" s="4" t="s">
        <v>33</v>
      </c>
      <c r="F132" s="4" t="s">
        <v>33</v>
      </c>
      <c r="G132" s="8">
        <v>260869328</v>
      </c>
      <c r="H132" s="8">
        <v>258198083.18000001</v>
      </c>
      <c r="I132" s="8">
        <f t="shared" si="3"/>
        <v>98.976021887862586</v>
      </c>
      <c r="J132" s="8">
        <v>16868972</v>
      </c>
      <c r="K132" s="8">
        <v>13810545.98</v>
      </c>
      <c r="L132" s="8">
        <f>K132/J132%</f>
        <v>81.869517478599178</v>
      </c>
      <c r="M132" s="8">
        <v>277738300</v>
      </c>
      <c r="N132" s="8">
        <v>272008629.16000003</v>
      </c>
      <c r="O132" s="8">
        <f t="shared" si="4"/>
        <v>97.937025307636731</v>
      </c>
    </row>
    <row r="133" spans="1:15" s="1" customFormat="1" ht="18" customHeight="1">
      <c r="A133" s="26" t="s">
        <v>284</v>
      </c>
      <c r="B133" s="27"/>
      <c r="C133" s="4" t="s">
        <v>285</v>
      </c>
      <c r="D133" s="4" t="s">
        <v>286</v>
      </c>
      <c r="E133" s="4" t="s">
        <v>287</v>
      </c>
      <c r="F133" s="4" t="s">
        <v>33</v>
      </c>
      <c r="G133" s="8">
        <v>66097864</v>
      </c>
      <c r="H133" s="8">
        <v>65818741.340000004</v>
      </c>
      <c r="I133" s="8">
        <f t="shared" si="3"/>
        <v>99.577713040772394</v>
      </c>
      <c r="J133" s="8">
        <v>5181000</v>
      </c>
      <c r="K133" s="8">
        <v>4261034.3</v>
      </c>
      <c r="L133" s="8">
        <f>K133/J133%</f>
        <v>82.243472302644278</v>
      </c>
      <c r="M133" s="8">
        <v>71278864</v>
      </c>
      <c r="N133" s="8">
        <v>70079775.640000001</v>
      </c>
      <c r="O133" s="8">
        <f t="shared" si="4"/>
        <v>98.317750462465284</v>
      </c>
    </row>
    <row r="134" spans="1:15" s="1" customFormat="1" ht="23.25" customHeight="1">
      <c r="A134" s="26" t="s">
        <v>288</v>
      </c>
      <c r="B134" s="27"/>
      <c r="C134" s="4" t="s">
        <v>33</v>
      </c>
      <c r="D134" s="4" t="s">
        <v>289</v>
      </c>
      <c r="E134" s="4" t="s">
        <v>33</v>
      </c>
      <c r="F134" s="4" t="s">
        <v>33</v>
      </c>
      <c r="G134" s="8">
        <v>45364043</v>
      </c>
      <c r="H134" s="8">
        <v>45089217.600000001</v>
      </c>
      <c r="I134" s="8">
        <f t="shared" si="3"/>
        <v>99.394177895475508</v>
      </c>
      <c r="J134" s="8">
        <v>1245680</v>
      </c>
      <c r="K134" s="8">
        <v>1084651.72</v>
      </c>
      <c r="L134" s="8">
        <f>K134/J134%</f>
        <v>87.073062102626679</v>
      </c>
      <c r="M134" s="8">
        <v>46609723</v>
      </c>
      <c r="N134" s="8">
        <v>46173869.32</v>
      </c>
      <c r="O134" s="8">
        <f t="shared" si="4"/>
        <v>99.064886783386385</v>
      </c>
    </row>
    <row r="135" spans="1:15" s="1" customFormat="1" ht="36" customHeight="1">
      <c r="A135" s="28" t="s">
        <v>290</v>
      </c>
      <c r="B135" s="29"/>
      <c r="C135" s="10" t="s">
        <v>291</v>
      </c>
      <c r="D135" s="10" t="s">
        <v>292</v>
      </c>
      <c r="E135" s="10" t="s">
        <v>293</v>
      </c>
      <c r="F135" s="10" t="s">
        <v>33</v>
      </c>
      <c r="G135" s="8">
        <v>45364043</v>
      </c>
      <c r="H135" s="8">
        <v>45089217.600000001</v>
      </c>
      <c r="I135" s="8">
        <f t="shared" si="3"/>
        <v>99.394177895475508</v>
      </c>
      <c r="J135" s="8">
        <v>1245680</v>
      </c>
      <c r="K135" s="8">
        <v>1084651.72</v>
      </c>
      <c r="L135" s="8">
        <f>K135/J135%</f>
        <v>87.073062102626679</v>
      </c>
      <c r="M135" s="8">
        <v>46609723</v>
      </c>
      <c r="N135" s="8">
        <v>46173869.32</v>
      </c>
      <c r="O135" s="8">
        <f t="shared" si="4"/>
        <v>99.064886783386385</v>
      </c>
    </row>
    <row r="136" spans="1:15" s="1" customFormat="1" ht="26.25" customHeight="1">
      <c r="A136" s="26" t="s">
        <v>294</v>
      </c>
      <c r="B136" s="27"/>
      <c r="C136" s="4" t="s">
        <v>33</v>
      </c>
      <c r="D136" s="4" t="s">
        <v>295</v>
      </c>
      <c r="E136" s="4" t="s">
        <v>33</v>
      </c>
      <c r="F136" s="4" t="s">
        <v>33</v>
      </c>
      <c r="G136" s="8">
        <v>113939700</v>
      </c>
      <c r="H136" s="8">
        <v>113939700</v>
      </c>
      <c r="I136" s="8">
        <f t="shared" si="3"/>
        <v>100</v>
      </c>
      <c r="J136" s="8" t="s">
        <v>33</v>
      </c>
      <c r="K136" s="8" t="s">
        <v>33</v>
      </c>
      <c r="L136" s="8"/>
      <c r="M136" s="8">
        <v>113939700</v>
      </c>
      <c r="N136" s="8">
        <v>113939700</v>
      </c>
      <c r="O136" s="8">
        <f t="shared" si="4"/>
        <v>100</v>
      </c>
    </row>
    <row r="137" spans="1:15" s="1" customFormat="1" ht="32.25" customHeight="1">
      <c r="A137" s="28" t="s">
        <v>296</v>
      </c>
      <c r="B137" s="29"/>
      <c r="C137" s="10" t="s">
        <v>291</v>
      </c>
      <c r="D137" s="10" t="s">
        <v>297</v>
      </c>
      <c r="E137" s="10" t="s">
        <v>298</v>
      </c>
      <c r="F137" s="10" t="s">
        <v>33</v>
      </c>
      <c r="G137" s="8">
        <v>113939700</v>
      </c>
      <c r="H137" s="8">
        <v>113939700</v>
      </c>
      <c r="I137" s="8">
        <f t="shared" si="3"/>
        <v>100</v>
      </c>
      <c r="J137" s="8" t="s">
        <v>33</v>
      </c>
      <c r="K137" s="8" t="s">
        <v>33</v>
      </c>
      <c r="L137" s="8"/>
      <c r="M137" s="8">
        <v>113939700</v>
      </c>
      <c r="N137" s="8">
        <v>113939700</v>
      </c>
      <c r="O137" s="8">
        <f t="shared" si="4"/>
        <v>100</v>
      </c>
    </row>
    <row r="138" spans="1:15" s="1" customFormat="1" ht="36" customHeight="1">
      <c r="A138" s="26" t="s">
        <v>299</v>
      </c>
      <c r="B138" s="27"/>
      <c r="C138" s="4" t="s">
        <v>300</v>
      </c>
      <c r="D138" s="4" t="s">
        <v>301</v>
      </c>
      <c r="E138" s="4" t="s">
        <v>302</v>
      </c>
      <c r="F138" s="4" t="s">
        <v>33</v>
      </c>
      <c r="G138" s="8">
        <v>5814681</v>
      </c>
      <c r="H138" s="8">
        <v>5783292.3399999999</v>
      </c>
      <c r="I138" s="8">
        <f t="shared" si="3"/>
        <v>99.460182596431338</v>
      </c>
      <c r="J138" s="8">
        <v>257986</v>
      </c>
      <c r="K138" s="8">
        <v>257986</v>
      </c>
      <c r="L138" s="8">
        <f>K138/J138%</f>
        <v>100</v>
      </c>
      <c r="M138" s="8">
        <v>6072667</v>
      </c>
      <c r="N138" s="8">
        <v>6041278.3399999999</v>
      </c>
      <c r="O138" s="8">
        <f t="shared" si="4"/>
        <v>99.483115738109802</v>
      </c>
    </row>
    <row r="139" spans="1:15" s="1" customFormat="1" ht="22.5" customHeight="1">
      <c r="A139" s="26" t="s">
        <v>303</v>
      </c>
      <c r="B139" s="27"/>
      <c r="C139" s="4" t="s">
        <v>300</v>
      </c>
      <c r="D139" s="4" t="s">
        <v>304</v>
      </c>
      <c r="E139" s="4" t="s">
        <v>305</v>
      </c>
      <c r="F139" s="4" t="s">
        <v>33</v>
      </c>
      <c r="G139" s="8">
        <v>11513485</v>
      </c>
      <c r="H139" s="8">
        <v>11509005.800000001</v>
      </c>
      <c r="I139" s="8">
        <f t="shared" si="3"/>
        <v>99.961096053888113</v>
      </c>
      <c r="J139" s="8">
        <v>290000</v>
      </c>
      <c r="K139" s="8">
        <v>2313937.77</v>
      </c>
      <c r="L139" s="8">
        <f>K139/J139%</f>
        <v>797.909575862069</v>
      </c>
      <c r="M139" s="8">
        <v>11803485</v>
      </c>
      <c r="N139" s="8">
        <v>13822943.57</v>
      </c>
      <c r="O139" s="8">
        <f t="shared" si="4"/>
        <v>117.10900272250102</v>
      </c>
    </row>
    <row r="140" spans="1:15" s="1" customFormat="1" ht="24" customHeight="1">
      <c r="A140" s="26" t="s">
        <v>306</v>
      </c>
      <c r="B140" s="27"/>
      <c r="C140" s="4" t="s">
        <v>33</v>
      </c>
      <c r="D140" s="4" t="s">
        <v>307</v>
      </c>
      <c r="E140" s="4" t="s">
        <v>33</v>
      </c>
      <c r="F140" s="4" t="s">
        <v>33</v>
      </c>
      <c r="G140" s="8">
        <v>11028931</v>
      </c>
      <c r="H140" s="8">
        <v>11018516.050000001</v>
      </c>
      <c r="I140" s="8">
        <f t="shared" si="3"/>
        <v>99.905567003728663</v>
      </c>
      <c r="J140" s="8" t="s">
        <v>33</v>
      </c>
      <c r="K140" s="8" t="s">
        <v>33</v>
      </c>
      <c r="L140" s="8"/>
      <c r="M140" s="8">
        <v>11028931</v>
      </c>
      <c r="N140" s="8">
        <v>11018516.050000001</v>
      </c>
      <c r="O140" s="8">
        <f t="shared" si="4"/>
        <v>99.905567003728663</v>
      </c>
    </row>
    <row r="141" spans="1:15" s="1" customFormat="1" ht="23.25" customHeight="1">
      <c r="A141" s="28" t="s">
        <v>308</v>
      </c>
      <c r="B141" s="29"/>
      <c r="C141" s="10" t="s">
        <v>309</v>
      </c>
      <c r="D141" s="10" t="s">
        <v>310</v>
      </c>
      <c r="E141" s="10" t="s">
        <v>311</v>
      </c>
      <c r="F141" s="10" t="s">
        <v>33</v>
      </c>
      <c r="G141" s="8">
        <v>10944615</v>
      </c>
      <c r="H141" s="8">
        <v>10934230.050000001</v>
      </c>
      <c r="I141" s="8">
        <f t="shared" si="3"/>
        <v>99.905113610666078</v>
      </c>
      <c r="J141" s="8" t="s">
        <v>33</v>
      </c>
      <c r="K141" s="8" t="s">
        <v>33</v>
      </c>
      <c r="L141" s="8"/>
      <c r="M141" s="8">
        <v>10944615</v>
      </c>
      <c r="N141" s="8">
        <v>10934230.050000001</v>
      </c>
      <c r="O141" s="8">
        <f t="shared" si="4"/>
        <v>99.905113610666078</v>
      </c>
    </row>
    <row r="142" spans="1:15" s="1" customFormat="1" ht="20.25" customHeight="1">
      <c r="A142" s="28" t="s">
        <v>312</v>
      </c>
      <c r="B142" s="29"/>
      <c r="C142" s="10" t="s">
        <v>309</v>
      </c>
      <c r="D142" s="10" t="s">
        <v>313</v>
      </c>
      <c r="E142" s="10" t="s">
        <v>314</v>
      </c>
      <c r="F142" s="10" t="s">
        <v>33</v>
      </c>
      <c r="G142" s="8">
        <v>84316</v>
      </c>
      <c r="H142" s="8">
        <v>84286</v>
      </c>
      <c r="I142" s="8">
        <f t="shared" ref="I142:I205" si="6">H142/G142%</f>
        <v>99.964419564495472</v>
      </c>
      <c r="J142" s="8" t="s">
        <v>33</v>
      </c>
      <c r="K142" s="8" t="s">
        <v>33</v>
      </c>
      <c r="L142" s="8"/>
      <c r="M142" s="8">
        <v>84316</v>
      </c>
      <c r="N142" s="8">
        <v>84286</v>
      </c>
      <c r="O142" s="8">
        <f t="shared" ref="O142:O205" si="7">N142/M142%</f>
        <v>99.964419564495472</v>
      </c>
    </row>
    <row r="143" spans="1:15" s="1" customFormat="1" ht="23.25" customHeight="1">
      <c r="A143" s="26" t="s">
        <v>315</v>
      </c>
      <c r="B143" s="27"/>
      <c r="C143" s="4" t="s">
        <v>33</v>
      </c>
      <c r="D143" s="4" t="s">
        <v>316</v>
      </c>
      <c r="E143" s="4" t="s">
        <v>33</v>
      </c>
      <c r="F143" s="4" t="s">
        <v>33</v>
      </c>
      <c r="G143" s="8">
        <v>3204943</v>
      </c>
      <c r="H143" s="8">
        <v>2540378.21</v>
      </c>
      <c r="I143" s="8">
        <f t="shared" si="6"/>
        <v>79.264380364955002</v>
      </c>
      <c r="J143" s="8" t="s">
        <v>33</v>
      </c>
      <c r="K143" s="8">
        <v>15927.27</v>
      </c>
      <c r="L143" s="8"/>
      <c r="M143" s="8">
        <v>3204943</v>
      </c>
      <c r="N143" s="8">
        <v>2556305.48</v>
      </c>
      <c r="O143" s="8">
        <f t="shared" si="7"/>
        <v>79.761339905265089</v>
      </c>
    </row>
    <row r="144" spans="1:15" s="1" customFormat="1" ht="34.5" customHeight="1">
      <c r="A144" s="28" t="s">
        <v>317</v>
      </c>
      <c r="B144" s="29"/>
      <c r="C144" s="10" t="s">
        <v>309</v>
      </c>
      <c r="D144" s="10" t="s">
        <v>318</v>
      </c>
      <c r="E144" s="10" t="s">
        <v>319</v>
      </c>
      <c r="F144" s="10" t="s">
        <v>33</v>
      </c>
      <c r="G144" s="8">
        <v>742173</v>
      </c>
      <c r="H144" s="8">
        <v>742172.98</v>
      </c>
      <c r="I144" s="8">
        <f t="shared" si="6"/>
        <v>99.999997305210513</v>
      </c>
      <c r="J144" s="8" t="s">
        <v>33</v>
      </c>
      <c r="K144" s="8">
        <v>15927.27</v>
      </c>
      <c r="L144" s="8"/>
      <c r="M144" s="8">
        <v>742173</v>
      </c>
      <c r="N144" s="8">
        <v>758100.25</v>
      </c>
      <c r="O144" s="8">
        <f t="shared" si="7"/>
        <v>102.14602929505655</v>
      </c>
    </row>
    <row r="145" spans="1:15" s="1" customFormat="1" ht="40.5" customHeight="1">
      <c r="A145" s="28" t="s">
        <v>320</v>
      </c>
      <c r="B145" s="29"/>
      <c r="C145" s="10" t="s">
        <v>309</v>
      </c>
      <c r="D145" s="10" t="s">
        <v>321</v>
      </c>
      <c r="E145" s="10" t="s">
        <v>322</v>
      </c>
      <c r="F145" s="10" t="s">
        <v>33</v>
      </c>
      <c r="G145" s="8">
        <v>2462770</v>
      </c>
      <c r="H145" s="8">
        <v>1798205.23</v>
      </c>
      <c r="I145" s="8">
        <f t="shared" si="6"/>
        <v>73.015556872952004</v>
      </c>
      <c r="J145" s="8" t="s">
        <v>33</v>
      </c>
      <c r="K145" s="8" t="s">
        <v>33</v>
      </c>
      <c r="L145" s="8"/>
      <c r="M145" s="8">
        <v>2462770</v>
      </c>
      <c r="N145" s="8">
        <v>1798205.23</v>
      </c>
      <c r="O145" s="8">
        <f t="shared" si="7"/>
        <v>73.015556872952004</v>
      </c>
    </row>
    <row r="146" spans="1:15" s="1" customFormat="1" ht="38.25" customHeight="1">
      <c r="A146" s="26" t="s">
        <v>323</v>
      </c>
      <c r="B146" s="27"/>
      <c r="C146" s="4" t="s">
        <v>309</v>
      </c>
      <c r="D146" s="4" t="s">
        <v>324</v>
      </c>
      <c r="E146" s="4" t="s">
        <v>325</v>
      </c>
      <c r="F146" s="4" t="s">
        <v>33</v>
      </c>
      <c r="G146" s="8">
        <v>930210</v>
      </c>
      <c r="H146" s="8">
        <v>923875.5</v>
      </c>
      <c r="I146" s="8">
        <f t="shared" si="6"/>
        <v>99.319024736349846</v>
      </c>
      <c r="J146" s="8" t="s">
        <v>33</v>
      </c>
      <c r="K146" s="8" t="s">
        <v>33</v>
      </c>
      <c r="L146" s="8"/>
      <c r="M146" s="8">
        <v>930210</v>
      </c>
      <c r="N146" s="8">
        <v>923875.5</v>
      </c>
      <c r="O146" s="8">
        <f t="shared" si="7"/>
        <v>99.319024736349846</v>
      </c>
    </row>
    <row r="147" spans="1:15" s="1" customFormat="1" ht="48.75" customHeight="1">
      <c r="A147" s="26" t="s">
        <v>326</v>
      </c>
      <c r="B147" s="27"/>
      <c r="C147" s="4" t="s">
        <v>33</v>
      </c>
      <c r="D147" s="4" t="s">
        <v>327</v>
      </c>
      <c r="E147" s="4" t="s">
        <v>33</v>
      </c>
      <c r="F147" s="4" t="s">
        <v>33</v>
      </c>
      <c r="G147" s="8" t="s">
        <v>33</v>
      </c>
      <c r="H147" s="8" t="s">
        <v>33</v>
      </c>
      <c r="I147" s="8"/>
      <c r="J147" s="8">
        <v>2355696</v>
      </c>
      <c r="K147" s="8">
        <v>2232011.92</v>
      </c>
      <c r="L147" s="8">
        <f>K147/J147%</f>
        <v>94.749573798996138</v>
      </c>
      <c r="M147" s="8">
        <v>2355696</v>
      </c>
      <c r="N147" s="8">
        <v>2232011.92</v>
      </c>
      <c r="O147" s="8">
        <f t="shared" si="7"/>
        <v>94.749573798996138</v>
      </c>
    </row>
    <row r="148" spans="1:15" s="1" customFormat="1" ht="58.5" customHeight="1">
      <c r="A148" s="28" t="s">
        <v>328</v>
      </c>
      <c r="B148" s="29"/>
      <c r="C148" s="10" t="s">
        <v>309</v>
      </c>
      <c r="D148" s="10" t="s">
        <v>329</v>
      </c>
      <c r="E148" s="10" t="s">
        <v>330</v>
      </c>
      <c r="F148" s="10" t="s">
        <v>33</v>
      </c>
      <c r="G148" s="8" t="s">
        <v>33</v>
      </c>
      <c r="H148" s="8" t="s">
        <v>33</v>
      </c>
      <c r="I148" s="8"/>
      <c r="J148" s="8">
        <v>706709</v>
      </c>
      <c r="K148" s="8">
        <v>669603.57999999996</v>
      </c>
      <c r="L148" s="8">
        <f>K148/J148%</f>
        <v>94.749547550689172</v>
      </c>
      <c r="M148" s="8">
        <v>706709</v>
      </c>
      <c r="N148" s="8">
        <v>669603.57999999996</v>
      </c>
      <c r="O148" s="8">
        <f t="shared" si="7"/>
        <v>94.749547550689172</v>
      </c>
    </row>
    <row r="149" spans="1:15" s="1" customFormat="1" ht="56.25" customHeight="1">
      <c r="A149" s="28" t="s">
        <v>331</v>
      </c>
      <c r="B149" s="29"/>
      <c r="C149" s="10" t="s">
        <v>309</v>
      </c>
      <c r="D149" s="10" t="s">
        <v>332</v>
      </c>
      <c r="E149" s="10" t="s">
        <v>333</v>
      </c>
      <c r="F149" s="10" t="s">
        <v>33</v>
      </c>
      <c r="G149" s="8" t="s">
        <v>33</v>
      </c>
      <c r="H149" s="8" t="s">
        <v>33</v>
      </c>
      <c r="I149" s="8"/>
      <c r="J149" s="8">
        <v>1648987</v>
      </c>
      <c r="K149" s="8">
        <v>1562408.34</v>
      </c>
      <c r="L149" s="8">
        <f>K149/J149%</f>
        <v>94.749585048275108</v>
      </c>
      <c r="M149" s="8">
        <v>1648987</v>
      </c>
      <c r="N149" s="8">
        <v>1562408.34</v>
      </c>
      <c r="O149" s="8">
        <f t="shared" si="7"/>
        <v>94.749585048275108</v>
      </c>
    </row>
    <row r="150" spans="1:15" s="1" customFormat="1" ht="52.5" customHeight="1">
      <c r="A150" s="26" t="s">
        <v>334</v>
      </c>
      <c r="B150" s="27"/>
      <c r="C150" s="4" t="s">
        <v>309</v>
      </c>
      <c r="D150" s="4" t="s">
        <v>335</v>
      </c>
      <c r="E150" s="4" t="s">
        <v>336</v>
      </c>
      <c r="F150" s="4" t="s">
        <v>33</v>
      </c>
      <c r="G150" s="8">
        <v>759159</v>
      </c>
      <c r="H150" s="8">
        <v>759159</v>
      </c>
      <c r="I150" s="8">
        <f t="shared" si="6"/>
        <v>100</v>
      </c>
      <c r="J150" s="8" t="s">
        <v>33</v>
      </c>
      <c r="K150" s="8" t="s">
        <v>33</v>
      </c>
      <c r="L150" s="8"/>
      <c r="M150" s="8">
        <v>759159</v>
      </c>
      <c r="N150" s="8">
        <v>759159</v>
      </c>
      <c r="O150" s="8">
        <f t="shared" si="7"/>
        <v>100</v>
      </c>
    </row>
    <row r="151" spans="1:15" s="1" customFormat="1" ht="60.75" customHeight="1">
      <c r="A151" s="26" t="s">
        <v>337</v>
      </c>
      <c r="B151" s="27"/>
      <c r="C151" s="4" t="s">
        <v>309</v>
      </c>
      <c r="D151" s="4" t="s">
        <v>338</v>
      </c>
      <c r="E151" s="4" t="s">
        <v>339</v>
      </c>
      <c r="F151" s="4" t="s">
        <v>33</v>
      </c>
      <c r="G151" s="8">
        <v>43912</v>
      </c>
      <c r="H151" s="8">
        <v>43912</v>
      </c>
      <c r="I151" s="8">
        <f t="shared" si="6"/>
        <v>100</v>
      </c>
      <c r="J151" s="8" t="s">
        <v>33</v>
      </c>
      <c r="K151" s="8" t="s">
        <v>33</v>
      </c>
      <c r="L151" s="8"/>
      <c r="M151" s="8">
        <v>43912</v>
      </c>
      <c r="N151" s="8">
        <v>43912</v>
      </c>
      <c r="O151" s="8">
        <f t="shared" si="7"/>
        <v>100</v>
      </c>
    </row>
    <row r="152" spans="1:15" s="1" customFormat="1" ht="87.75" customHeight="1">
      <c r="A152" s="26" t="s">
        <v>340</v>
      </c>
      <c r="B152" s="27"/>
      <c r="C152" s="4" t="s">
        <v>33</v>
      </c>
      <c r="D152" s="4" t="s">
        <v>341</v>
      </c>
      <c r="E152" s="4" t="s">
        <v>33</v>
      </c>
      <c r="F152" s="4" t="s">
        <v>33</v>
      </c>
      <c r="G152" s="8" t="s">
        <v>33</v>
      </c>
      <c r="H152" s="8" t="s">
        <v>33</v>
      </c>
      <c r="I152" s="8"/>
      <c r="J152" s="8">
        <v>3673410</v>
      </c>
      <c r="K152" s="8">
        <v>3644997</v>
      </c>
      <c r="L152" s="8">
        <f>K152/J152%</f>
        <v>99.226522495447014</v>
      </c>
      <c r="M152" s="8">
        <v>3673410</v>
      </c>
      <c r="N152" s="8">
        <v>3644997</v>
      </c>
      <c r="O152" s="8">
        <f t="shared" si="7"/>
        <v>99.226522495447014</v>
      </c>
    </row>
    <row r="153" spans="1:15" s="1" customFormat="1" ht="91.5" customHeight="1">
      <c r="A153" s="28" t="s">
        <v>342</v>
      </c>
      <c r="B153" s="29"/>
      <c r="C153" s="10" t="s">
        <v>309</v>
      </c>
      <c r="D153" s="10" t="s">
        <v>343</v>
      </c>
      <c r="E153" s="10" t="s">
        <v>344</v>
      </c>
      <c r="F153" s="10" t="s">
        <v>33</v>
      </c>
      <c r="G153" s="8" t="s">
        <v>33</v>
      </c>
      <c r="H153" s="8" t="s">
        <v>33</v>
      </c>
      <c r="I153" s="8"/>
      <c r="J153" s="8">
        <v>1102023</v>
      </c>
      <c r="K153" s="8">
        <v>1093499.1000000001</v>
      </c>
      <c r="L153" s="8">
        <f>K153/J153%</f>
        <v>99.226522495447028</v>
      </c>
      <c r="M153" s="8">
        <v>1102023</v>
      </c>
      <c r="N153" s="8">
        <v>1093499.1000000001</v>
      </c>
      <c r="O153" s="8">
        <f t="shared" si="7"/>
        <v>99.226522495447028</v>
      </c>
    </row>
    <row r="154" spans="1:15" s="1" customFormat="1" ht="78.75" customHeight="1">
      <c r="A154" s="28" t="s">
        <v>345</v>
      </c>
      <c r="B154" s="29"/>
      <c r="C154" s="10" t="s">
        <v>309</v>
      </c>
      <c r="D154" s="10" t="s">
        <v>346</v>
      </c>
      <c r="E154" s="10" t="s">
        <v>347</v>
      </c>
      <c r="F154" s="10" t="s">
        <v>33</v>
      </c>
      <c r="G154" s="8" t="s">
        <v>33</v>
      </c>
      <c r="H154" s="8" t="s">
        <v>33</v>
      </c>
      <c r="I154" s="8"/>
      <c r="J154" s="8">
        <v>2571387</v>
      </c>
      <c r="K154" s="8">
        <v>2551497.9</v>
      </c>
      <c r="L154" s="8">
        <f>K154/J154%</f>
        <v>99.226522495447014</v>
      </c>
      <c r="M154" s="8">
        <v>2571387</v>
      </c>
      <c r="N154" s="8">
        <v>2551497.9</v>
      </c>
      <c r="O154" s="8">
        <f t="shared" si="7"/>
        <v>99.226522495447014</v>
      </c>
    </row>
    <row r="155" spans="1:15" s="1" customFormat="1" ht="29.25" customHeight="1">
      <c r="A155" s="26" t="s">
        <v>348</v>
      </c>
      <c r="B155" s="27"/>
      <c r="C155" s="4" t="s">
        <v>33</v>
      </c>
      <c r="D155" s="4" t="s">
        <v>349</v>
      </c>
      <c r="E155" s="4" t="s">
        <v>33</v>
      </c>
      <c r="F155" s="4" t="s">
        <v>33</v>
      </c>
      <c r="G155" s="8">
        <v>2172400</v>
      </c>
      <c r="H155" s="8">
        <v>772285.34</v>
      </c>
      <c r="I155" s="8">
        <f t="shared" si="6"/>
        <v>35.549868348370467</v>
      </c>
      <c r="J155" s="8">
        <v>3865200</v>
      </c>
      <c r="K155" s="8" t="s">
        <v>33</v>
      </c>
      <c r="L155" s="8"/>
      <c r="M155" s="8">
        <v>6037600</v>
      </c>
      <c r="N155" s="8">
        <v>772285.34</v>
      </c>
      <c r="O155" s="8">
        <f t="shared" si="7"/>
        <v>12.791263747184312</v>
      </c>
    </row>
    <row r="156" spans="1:15" s="1" customFormat="1" ht="44.25" customHeight="1">
      <c r="A156" s="28" t="s">
        <v>350</v>
      </c>
      <c r="B156" s="29"/>
      <c r="C156" s="10" t="s">
        <v>309</v>
      </c>
      <c r="D156" s="10" t="s">
        <v>351</v>
      </c>
      <c r="E156" s="10" t="s">
        <v>352</v>
      </c>
      <c r="F156" s="10" t="s">
        <v>33</v>
      </c>
      <c r="G156" s="8">
        <v>2172400</v>
      </c>
      <c r="H156" s="8">
        <v>772285.34</v>
      </c>
      <c r="I156" s="8">
        <f t="shared" si="6"/>
        <v>35.549868348370467</v>
      </c>
      <c r="J156" s="8">
        <v>3865200</v>
      </c>
      <c r="K156" s="8" t="s">
        <v>33</v>
      </c>
      <c r="L156" s="8"/>
      <c r="M156" s="8">
        <v>6037600</v>
      </c>
      <c r="N156" s="8">
        <v>772285.34</v>
      </c>
      <c r="O156" s="8">
        <f t="shared" si="7"/>
        <v>12.791263747184312</v>
      </c>
    </row>
    <row r="157" spans="1:15" s="1" customFormat="1" ht="18.75" customHeight="1">
      <c r="A157" s="26" t="s">
        <v>353</v>
      </c>
      <c r="B157" s="27"/>
      <c r="C157" s="4" t="s">
        <v>33</v>
      </c>
      <c r="D157" s="4" t="s">
        <v>354</v>
      </c>
      <c r="E157" s="4" t="s">
        <v>33</v>
      </c>
      <c r="F157" s="4" t="s">
        <v>33</v>
      </c>
      <c r="G157" s="8">
        <v>20380210</v>
      </c>
      <c r="H157" s="8">
        <v>20036434.620000001</v>
      </c>
      <c r="I157" s="8">
        <f t="shared" si="6"/>
        <v>98.313190197745755</v>
      </c>
      <c r="J157" s="8">
        <v>151000</v>
      </c>
      <c r="K157" s="8">
        <v>177524.97</v>
      </c>
      <c r="L157" s="8">
        <f>K157/J157%</f>
        <v>117.56620529801324</v>
      </c>
      <c r="M157" s="8">
        <v>20531210</v>
      </c>
      <c r="N157" s="8">
        <v>20213959.59</v>
      </c>
      <c r="O157" s="8">
        <f t="shared" si="7"/>
        <v>98.454789513136333</v>
      </c>
    </row>
    <row r="158" spans="1:15" s="1" customFormat="1" ht="24" customHeight="1">
      <c r="A158" s="26" t="s">
        <v>355</v>
      </c>
      <c r="B158" s="27"/>
      <c r="C158" s="4" t="s">
        <v>356</v>
      </c>
      <c r="D158" s="4" t="s">
        <v>357</v>
      </c>
      <c r="E158" s="4" t="s">
        <v>358</v>
      </c>
      <c r="F158" s="4" t="s">
        <v>33</v>
      </c>
      <c r="G158" s="8">
        <v>14970352</v>
      </c>
      <c r="H158" s="8">
        <v>14660088.449999999</v>
      </c>
      <c r="I158" s="8">
        <f t="shared" si="6"/>
        <v>97.927479928327671</v>
      </c>
      <c r="J158" s="8">
        <v>101000</v>
      </c>
      <c r="K158" s="8">
        <v>101000</v>
      </c>
      <c r="L158" s="8">
        <f>K158/J158%</f>
        <v>100</v>
      </c>
      <c r="M158" s="8">
        <v>15071352</v>
      </c>
      <c r="N158" s="8">
        <v>14761088.449999999</v>
      </c>
      <c r="O158" s="8">
        <f t="shared" si="7"/>
        <v>97.941368830082396</v>
      </c>
    </row>
    <row r="159" spans="1:15" s="1" customFormat="1" ht="16.5" customHeight="1">
      <c r="A159" s="26" t="s">
        <v>359</v>
      </c>
      <c r="B159" s="27"/>
      <c r="C159" s="4" t="s">
        <v>33</v>
      </c>
      <c r="D159" s="4" t="s">
        <v>360</v>
      </c>
      <c r="E159" s="4" t="s">
        <v>33</v>
      </c>
      <c r="F159" s="4" t="s">
        <v>33</v>
      </c>
      <c r="G159" s="8">
        <v>3312495</v>
      </c>
      <c r="H159" s="8">
        <v>3283688.48</v>
      </c>
      <c r="I159" s="8">
        <f t="shared" si="6"/>
        <v>99.130367894894945</v>
      </c>
      <c r="J159" s="8">
        <v>50000</v>
      </c>
      <c r="K159" s="8">
        <v>50000</v>
      </c>
      <c r="L159" s="8">
        <f>K159/J159%</f>
        <v>100</v>
      </c>
      <c r="M159" s="8">
        <v>3362495</v>
      </c>
      <c r="N159" s="8">
        <v>3333688.48</v>
      </c>
      <c r="O159" s="8">
        <f t="shared" si="7"/>
        <v>99.143299246541645</v>
      </c>
    </row>
    <row r="160" spans="1:15" s="1" customFormat="1" ht="36" customHeight="1">
      <c r="A160" s="28" t="s">
        <v>361</v>
      </c>
      <c r="B160" s="29"/>
      <c r="C160" s="10" t="s">
        <v>362</v>
      </c>
      <c r="D160" s="10" t="s">
        <v>363</v>
      </c>
      <c r="E160" s="10" t="s">
        <v>364</v>
      </c>
      <c r="F160" s="10" t="s">
        <v>33</v>
      </c>
      <c r="G160" s="8">
        <v>3312495</v>
      </c>
      <c r="H160" s="8">
        <v>3283688.48</v>
      </c>
      <c r="I160" s="8">
        <f t="shared" si="6"/>
        <v>99.130367894894945</v>
      </c>
      <c r="J160" s="8">
        <v>50000</v>
      </c>
      <c r="K160" s="8">
        <v>50000</v>
      </c>
      <c r="L160" s="8">
        <f>K160/J160%</f>
        <v>100</v>
      </c>
      <c r="M160" s="8">
        <v>3362495</v>
      </c>
      <c r="N160" s="8">
        <v>3333688.48</v>
      </c>
      <c r="O160" s="8">
        <f t="shared" si="7"/>
        <v>99.143299246541645</v>
      </c>
    </row>
    <row r="161" spans="1:15" s="1" customFormat="1" ht="24" customHeight="1">
      <c r="A161" s="26" t="s">
        <v>365</v>
      </c>
      <c r="B161" s="27"/>
      <c r="C161" s="4" t="s">
        <v>33</v>
      </c>
      <c r="D161" s="4" t="s">
        <v>366</v>
      </c>
      <c r="E161" s="4" t="s">
        <v>33</v>
      </c>
      <c r="F161" s="4" t="s">
        <v>33</v>
      </c>
      <c r="G161" s="8">
        <v>39882</v>
      </c>
      <c r="H161" s="8">
        <v>39881.33</v>
      </c>
      <c r="I161" s="8">
        <f t="shared" si="6"/>
        <v>99.998320044130196</v>
      </c>
      <c r="J161" s="8" t="s">
        <v>33</v>
      </c>
      <c r="K161" s="8" t="s">
        <v>33</v>
      </c>
      <c r="L161" s="8"/>
      <c r="M161" s="8">
        <v>39882</v>
      </c>
      <c r="N161" s="8">
        <v>39881.33</v>
      </c>
      <c r="O161" s="8">
        <f t="shared" si="7"/>
        <v>99.998320044130196</v>
      </c>
    </row>
    <row r="162" spans="1:15" s="1" customFormat="1" ht="21.75" customHeight="1">
      <c r="A162" s="28" t="s">
        <v>367</v>
      </c>
      <c r="B162" s="29"/>
      <c r="C162" s="10" t="s">
        <v>368</v>
      </c>
      <c r="D162" s="10" t="s">
        <v>369</v>
      </c>
      <c r="E162" s="10" t="s">
        <v>370</v>
      </c>
      <c r="F162" s="10" t="s">
        <v>33</v>
      </c>
      <c r="G162" s="8">
        <v>39882</v>
      </c>
      <c r="H162" s="8">
        <v>39881.33</v>
      </c>
      <c r="I162" s="8">
        <f t="shared" si="6"/>
        <v>99.998320044130196</v>
      </c>
      <c r="J162" s="8" t="s">
        <v>33</v>
      </c>
      <c r="K162" s="8" t="s">
        <v>33</v>
      </c>
      <c r="L162" s="8"/>
      <c r="M162" s="8">
        <v>39882</v>
      </c>
      <c r="N162" s="8">
        <v>39881.33</v>
      </c>
      <c r="O162" s="8">
        <f t="shared" si="7"/>
        <v>99.998320044130196</v>
      </c>
    </row>
    <row r="163" spans="1:15" s="1" customFormat="1" ht="26.25" customHeight="1">
      <c r="A163" s="26" t="s">
        <v>371</v>
      </c>
      <c r="B163" s="27"/>
      <c r="C163" s="4" t="s">
        <v>33</v>
      </c>
      <c r="D163" s="4" t="s">
        <v>372</v>
      </c>
      <c r="E163" s="4" t="s">
        <v>33</v>
      </c>
      <c r="F163" s="4" t="s">
        <v>33</v>
      </c>
      <c r="G163" s="8">
        <v>2057481</v>
      </c>
      <c r="H163" s="8">
        <v>2052776.36</v>
      </c>
      <c r="I163" s="8">
        <f t="shared" si="6"/>
        <v>99.771339808241237</v>
      </c>
      <c r="J163" s="8" t="s">
        <v>33</v>
      </c>
      <c r="K163" s="8">
        <v>26524.97</v>
      </c>
      <c r="L163" s="8"/>
      <c r="M163" s="8">
        <v>2057481</v>
      </c>
      <c r="N163" s="8">
        <v>2079301.33</v>
      </c>
      <c r="O163" s="8">
        <f t="shared" si="7"/>
        <v>101.06053616047973</v>
      </c>
    </row>
    <row r="164" spans="1:15" s="1" customFormat="1" ht="23.25" customHeight="1">
      <c r="A164" s="28" t="s">
        <v>373</v>
      </c>
      <c r="B164" s="29"/>
      <c r="C164" s="10" t="s">
        <v>368</v>
      </c>
      <c r="D164" s="10" t="s">
        <v>374</v>
      </c>
      <c r="E164" s="10" t="s">
        <v>375</v>
      </c>
      <c r="F164" s="10" t="s">
        <v>33</v>
      </c>
      <c r="G164" s="8">
        <v>2057481</v>
      </c>
      <c r="H164" s="8">
        <v>2052776.36</v>
      </c>
      <c r="I164" s="8">
        <f t="shared" si="6"/>
        <v>99.771339808241237</v>
      </c>
      <c r="J164" s="8" t="s">
        <v>33</v>
      </c>
      <c r="K164" s="8">
        <v>26524.97</v>
      </c>
      <c r="L164" s="8"/>
      <c r="M164" s="8">
        <v>2057481</v>
      </c>
      <c r="N164" s="8">
        <v>2079301.33</v>
      </c>
      <c r="O164" s="8">
        <f t="shared" si="7"/>
        <v>101.06053616047973</v>
      </c>
    </row>
    <row r="165" spans="1:15" s="1" customFormat="1" ht="23.25" customHeight="1">
      <c r="A165" s="26" t="s">
        <v>376</v>
      </c>
      <c r="B165" s="27"/>
      <c r="C165" s="4" t="s">
        <v>33</v>
      </c>
      <c r="D165" s="4" t="s">
        <v>377</v>
      </c>
      <c r="E165" s="4" t="s">
        <v>33</v>
      </c>
      <c r="F165" s="4" t="s">
        <v>33</v>
      </c>
      <c r="G165" s="8">
        <v>28423455</v>
      </c>
      <c r="H165" s="8">
        <v>27994917.02</v>
      </c>
      <c r="I165" s="8">
        <f t="shared" si="6"/>
        <v>98.492308623283137</v>
      </c>
      <c r="J165" s="8">
        <v>7580143.7599999998</v>
      </c>
      <c r="K165" s="8">
        <v>7452611.2699999996</v>
      </c>
      <c r="L165" s="8">
        <f>K165/J165%</f>
        <v>98.317545233469275</v>
      </c>
      <c r="M165" s="8">
        <v>36003598.759999998</v>
      </c>
      <c r="N165" s="8">
        <v>35447528.289999999</v>
      </c>
      <c r="O165" s="8">
        <f t="shared" si="7"/>
        <v>98.455514200936506</v>
      </c>
    </row>
    <row r="166" spans="1:15" s="1" customFormat="1" ht="59.25" customHeight="1">
      <c r="A166" s="26" t="s">
        <v>378</v>
      </c>
      <c r="B166" s="27"/>
      <c r="C166" s="4" t="s">
        <v>33</v>
      </c>
      <c r="D166" s="4" t="s">
        <v>379</v>
      </c>
      <c r="E166" s="4" t="s">
        <v>33</v>
      </c>
      <c r="F166" s="4" t="s">
        <v>33</v>
      </c>
      <c r="G166" s="8">
        <v>4595806</v>
      </c>
      <c r="H166" s="8">
        <v>4595194.29</v>
      </c>
      <c r="I166" s="8">
        <f t="shared" si="6"/>
        <v>99.986689821110815</v>
      </c>
      <c r="J166" s="8" t="s">
        <v>33</v>
      </c>
      <c r="K166" s="8" t="s">
        <v>33</v>
      </c>
      <c r="L166" s="8"/>
      <c r="M166" s="8">
        <v>4595806</v>
      </c>
      <c r="N166" s="8">
        <v>4595194.29</v>
      </c>
      <c r="O166" s="8">
        <f t="shared" si="7"/>
        <v>99.986689821110815</v>
      </c>
    </row>
    <row r="167" spans="1:15" s="1" customFormat="1" ht="25.5" customHeight="1">
      <c r="A167" s="28" t="s">
        <v>380</v>
      </c>
      <c r="B167" s="29"/>
      <c r="C167" s="10" t="s">
        <v>295</v>
      </c>
      <c r="D167" s="10" t="s">
        <v>381</v>
      </c>
      <c r="E167" s="10" t="s">
        <v>382</v>
      </c>
      <c r="F167" s="10" t="s">
        <v>33</v>
      </c>
      <c r="G167" s="8">
        <v>11806</v>
      </c>
      <c r="H167" s="8">
        <v>11194.29</v>
      </c>
      <c r="I167" s="8">
        <f t="shared" si="6"/>
        <v>94.818651533118754</v>
      </c>
      <c r="J167" s="8" t="s">
        <v>33</v>
      </c>
      <c r="K167" s="8" t="s">
        <v>33</v>
      </c>
      <c r="L167" s="8"/>
      <c r="M167" s="8">
        <v>11806</v>
      </c>
      <c r="N167" s="8">
        <v>11194.29</v>
      </c>
      <c r="O167" s="8">
        <f t="shared" si="7"/>
        <v>94.818651533118754</v>
      </c>
    </row>
    <row r="168" spans="1:15" s="1" customFormat="1" ht="39" customHeight="1">
      <c r="A168" s="28" t="s">
        <v>383</v>
      </c>
      <c r="B168" s="29"/>
      <c r="C168" s="10" t="s">
        <v>301</v>
      </c>
      <c r="D168" s="10" t="s">
        <v>384</v>
      </c>
      <c r="E168" s="10" t="s">
        <v>385</v>
      </c>
      <c r="F168" s="10" t="s">
        <v>33</v>
      </c>
      <c r="G168" s="8">
        <v>3434000</v>
      </c>
      <c r="H168" s="8">
        <v>3434000</v>
      </c>
      <c r="I168" s="8">
        <f t="shared" si="6"/>
        <v>100</v>
      </c>
      <c r="J168" s="8" t="s">
        <v>33</v>
      </c>
      <c r="K168" s="8" t="s">
        <v>33</v>
      </c>
      <c r="L168" s="8"/>
      <c r="M168" s="8">
        <v>3434000</v>
      </c>
      <c r="N168" s="8">
        <v>3434000</v>
      </c>
      <c r="O168" s="8">
        <f t="shared" si="7"/>
        <v>100</v>
      </c>
    </row>
    <row r="169" spans="1:15" s="1" customFormat="1" ht="31.5" customHeight="1">
      <c r="A169" s="28" t="s">
        <v>386</v>
      </c>
      <c r="B169" s="29"/>
      <c r="C169" s="10" t="s">
        <v>301</v>
      </c>
      <c r="D169" s="10" t="s">
        <v>387</v>
      </c>
      <c r="E169" s="10" t="s">
        <v>388</v>
      </c>
      <c r="F169" s="10" t="s">
        <v>33</v>
      </c>
      <c r="G169" s="8">
        <v>1150000</v>
      </c>
      <c r="H169" s="8">
        <v>1150000</v>
      </c>
      <c r="I169" s="8">
        <f t="shared" si="6"/>
        <v>100</v>
      </c>
      <c r="J169" s="8" t="s">
        <v>33</v>
      </c>
      <c r="K169" s="8" t="s">
        <v>33</v>
      </c>
      <c r="L169" s="8"/>
      <c r="M169" s="8">
        <v>1150000</v>
      </c>
      <c r="N169" s="8">
        <v>1150000</v>
      </c>
      <c r="O169" s="8">
        <f t="shared" si="7"/>
        <v>100</v>
      </c>
    </row>
    <row r="170" spans="1:15" s="1" customFormat="1" ht="45.75" customHeight="1">
      <c r="A170" s="26" t="s">
        <v>389</v>
      </c>
      <c r="B170" s="27"/>
      <c r="C170" s="4" t="s">
        <v>33</v>
      </c>
      <c r="D170" s="4" t="s">
        <v>390</v>
      </c>
      <c r="E170" s="4" t="s">
        <v>33</v>
      </c>
      <c r="F170" s="4" t="s">
        <v>33</v>
      </c>
      <c r="G170" s="8">
        <v>10681913</v>
      </c>
      <c r="H170" s="8">
        <v>10549489</v>
      </c>
      <c r="I170" s="8">
        <f t="shared" si="6"/>
        <v>98.760296961789521</v>
      </c>
      <c r="J170" s="8">
        <v>372780</v>
      </c>
      <c r="K170" s="8">
        <v>249833.91</v>
      </c>
      <c r="L170" s="8">
        <f>K170/J170%</f>
        <v>67.019129245131168</v>
      </c>
      <c r="M170" s="8">
        <v>11054693</v>
      </c>
      <c r="N170" s="8">
        <v>10799322.91</v>
      </c>
      <c r="O170" s="8">
        <f t="shared" si="7"/>
        <v>97.689939557796862</v>
      </c>
    </row>
    <row r="171" spans="1:15" s="1" customFormat="1" ht="44.25" customHeight="1">
      <c r="A171" s="28" t="s">
        <v>391</v>
      </c>
      <c r="B171" s="29"/>
      <c r="C171" s="10" t="s">
        <v>289</v>
      </c>
      <c r="D171" s="10" t="s">
        <v>392</v>
      </c>
      <c r="E171" s="10" t="s">
        <v>393</v>
      </c>
      <c r="F171" s="10" t="s">
        <v>33</v>
      </c>
      <c r="G171" s="8">
        <v>10681913</v>
      </c>
      <c r="H171" s="8">
        <v>10549489</v>
      </c>
      <c r="I171" s="8">
        <f t="shared" si="6"/>
        <v>98.760296961789521</v>
      </c>
      <c r="J171" s="8">
        <v>372780</v>
      </c>
      <c r="K171" s="8">
        <v>249833.91</v>
      </c>
      <c r="L171" s="8">
        <f>K171/J171%</f>
        <v>67.019129245131168</v>
      </c>
      <c r="M171" s="8">
        <v>11054693</v>
      </c>
      <c r="N171" s="8">
        <v>10799322.91</v>
      </c>
      <c r="O171" s="8">
        <f t="shared" si="7"/>
        <v>97.689939557796862</v>
      </c>
    </row>
    <row r="172" spans="1:15" s="1" customFormat="1" ht="23.25" customHeight="1">
      <c r="A172" s="26" t="s">
        <v>394</v>
      </c>
      <c r="B172" s="27"/>
      <c r="C172" s="4" t="s">
        <v>33</v>
      </c>
      <c r="D172" s="4" t="s">
        <v>395</v>
      </c>
      <c r="E172" s="4" t="s">
        <v>33</v>
      </c>
      <c r="F172" s="4" t="s">
        <v>33</v>
      </c>
      <c r="G172" s="8">
        <v>80000</v>
      </c>
      <c r="H172" s="8">
        <v>79449</v>
      </c>
      <c r="I172" s="8">
        <f t="shared" si="6"/>
        <v>99.311250000000001</v>
      </c>
      <c r="J172" s="8" t="s">
        <v>33</v>
      </c>
      <c r="K172" s="8" t="s">
        <v>33</v>
      </c>
      <c r="L172" s="8"/>
      <c r="M172" s="8">
        <v>80000</v>
      </c>
      <c r="N172" s="8">
        <v>79449</v>
      </c>
      <c r="O172" s="8">
        <f t="shared" si="7"/>
        <v>99.311250000000001</v>
      </c>
    </row>
    <row r="173" spans="1:15" s="1" customFormat="1" ht="25.5" customHeight="1">
      <c r="A173" s="28" t="s">
        <v>396</v>
      </c>
      <c r="B173" s="29"/>
      <c r="C173" s="10" t="s">
        <v>397</v>
      </c>
      <c r="D173" s="10" t="s">
        <v>398</v>
      </c>
      <c r="E173" s="10" t="s">
        <v>399</v>
      </c>
      <c r="F173" s="10" t="s">
        <v>33</v>
      </c>
      <c r="G173" s="8">
        <v>22950</v>
      </c>
      <c r="H173" s="8">
        <v>22950</v>
      </c>
      <c r="I173" s="8">
        <f t="shared" si="6"/>
        <v>100</v>
      </c>
      <c r="J173" s="8" t="s">
        <v>33</v>
      </c>
      <c r="K173" s="8" t="s">
        <v>33</v>
      </c>
      <c r="L173" s="8"/>
      <c r="M173" s="8">
        <v>22950</v>
      </c>
      <c r="N173" s="8">
        <v>22950</v>
      </c>
      <c r="O173" s="8">
        <f t="shared" si="7"/>
        <v>100</v>
      </c>
    </row>
    <row r="174" spans="1:15" s="1" customFormat="1" ht="26.25" customHeight="1">
      <c r="A174" s="28" t="s">
        <v>396</v>
      </c>
      <c r="B174" s="29"/>
      <c r="C174" s="10" t="s">
        <v>397</v>
      </c>
      <c r="D174" s="10" t="s">
        <v>398</v>
      </c>
      <c r="E174" s="10" t="s">
        <v>400</v>
      </c>
      <c r="F174" s="10" t="s">
        <v>33</v>
      </c>
      <c r="G174" s="8">
        <v>57050</v>
      </c>
      <c r="H174" s="8">
        <v>56499</v>
      </c>
      <c r="I174" s="8">
        <f t="shared" si="6"/>
        <v>99.034180543383002</v>
      </c>
      <c r="J174" s="8" t="s">
        <v>33</v>
      </c>
      <c r="K174" s="8" t="s">
        <v>33</v>
      </c>
      <c r="L174" s="8"/>
      <c r="M174" s="8">
        <v>57050</v>
      </c>
      <c r="N174" s="8">
        <v>56499</v>
      </c>
      <c r="O174" s="8">
        <f t="shared" si="7"/>
        <v>99.034180543383002</v>
      </c>
    </row>
    <row r="175" spans="1:15" s="1" customFormat="1" ht="24.75" customHeight="1">
      <c r="A175" s="26" t="s">
        <v>401</v>
      </c>
      <c r="B175" s="27"/>
      <c r="C175" s="4" t="s">
        <v>33</v>
      </c>
      <c r="D175" s="4" t="s">
        <v>402</v>
      </c>
      <c r="E175" s="4" t="s">
        <v>33</v>
      </c>
      <c r="F175" s="4" t="s">
        <v>33</v>
      </c>
      <c r="G175" s="8">
        <v>2984402</v>
      </c>
      <c r="H175" s="8">
        <v>2932053.46</v>
      </c>
      <c r="I175" s="8">
        <f t="shared" si="6"/>
        <v>98.245928665106106</v>
      </c>
      <c r="J175" s="8" t="s">
        <v>33</v>
      </c>
      <c r="K175" s="8" t="s">
        <v>33</v>
      </c>
      <c r="L175" s="8"/>
      <c r="M175" s="8">
        <v>2984402</v>
      </c>
      <c r="N175" s="8">
        <v>2932053.46</v>
      </c>
      <c r="O175" s="8">
        <f t="shared" si="7"/>
        <v>98.245928665106106</v>
      </c>
    </row>
    <row r="176" spans="1:15" s="1" customFormat="1" ht="27" customHeight="1">
      <c r="A176" s="28" t="s">
        <v>403</v>
      </c>
      <c r="B176" s="29"/>
      <c r="C176" s="10" t="s">
        <v>397</v>
      </c>
      <c r="D176" s="10" t="s">
        <v>404</v>
      </c>
      <c r="E176" s="10" t="s">
        <v>405</v>
      </c>
      <c r="F176" s="10" t="s">
        <v>33</v>
      </c>
      <c r="G176" s="8">
        <v>2984402</v>
      </c>
      <c r="H176" s="8">
        <v>2932053.46</v>
      </c>
      <c r="I176" s="8">
        <f t="shared" si="6"/>
        <v>98.245928665106106</v>
      </c>
      <c r="J176" s="8" t="s">
        <v>33</v>
      </c>
      <c r="K176" s="8" t="s">
        <v>33</v>
      </c>
      <c r="L176" s="8"/>
      <c r="M176" s="8">
        <v>2984402</v>
      </c>
      <c r="N176" s="8">
        <v>2932053.46</v>
      </c>
      <c r="O176" s="8">
        <f t="shared" si="7"/>
        <v>98.245928665106106</v>
      </c>
    </row>
    <row r="177" spans="1:15" s="1" customFormat="1" ht="48.75" customHeight="1">
      <c r="A177" s="26" t="s">
        <v>406</v>
      </c>
      <c r="B177" s="27"/>
      <c r="C177" s="4" t="s">
        <v>33</v>
      </c>
      <c r="D177" s="4" t="s">
        <v>407</v>
      </c>
      <c r="E177" s="4" t="s">
        <v>33</v>
      </c>
      <c r="F177" s="4" t="s">
        <v>33</v>
      </c>
      <c r="G177" s="8">
        <v>85000</v>
      </c>
      <c r="H177" s="8">
        <v>85000</v>
      </c>
      <c r="I177" s="8">
        <f t="shared" si="6"/>
        <v>100</v>
      </c>
      <c r="J177" s="8" t="s">
        <v>33</v>
      </c>
      <c r="K177" s="8" t="s">
        <v>33</v>
      </c>
      <c r="L177" s="8"/>
      <c r="M177" s="8">
        <v>85000</v>
      </c>
      <c r="N177" s="8">
        <v>85000</v>
      </c>
      <c r="O177" s="8">
        <f t="shared" si="7"/>
        <v>100</v>
      </c>
    </row>
    <row r="178" spans="1:15" s="1" customFormat="1" ht="37.5" customHeight="1">
      <c r="A178" s="28" t="s">
        <v>408</v>
      </c>
      <c r="B178" s="29"/>
      <c r="C178" s="10" t="s">
        <v>397</v>
      </c>
      <c r="D178" s="10" t="s">
        <v>409</v>
      </c>
      <c r="E178" s="10" t="s">
        <v>410</v>
      </c>
      <c r="F178" s="10" t="s">
        <v>33</v>
      </c>
      <c r="G178" s="8">
        <v>85000</v>
      </c>
      <c r="H178" s="8">
        <v>85000</v>
      </c>
      <c r="I178" s="8">
        <f t="shared" si="6"/>
        <v>100</v>
      </c>
      <c r="J178" s="8" t="s">
        <v>33</v>
      </c>
      <c r="K178" s="8" t="s">
        <v>33</v>
      </c>
      <c r="L178" s="8"/>
      <c r="M178" s="8">
        <v>85000</v>
      </c>
      <c r="N178" s="8">
        <v>85000</v>
      </c>
      <c r="O178" s="8">
        <f t="shared" si="7"/>
        <v>100</v>
      </c>
    </row>
    <row r="179" spans="1:15" s="1" customFormat="1" ht="59.25" customHeight="1">
      <c r="A179" s="26" t="s">
        <v>411</v>
      </c>
      <c r="B179" s="27"/>
      <c r="C179" s="4" t="s">
        <v>397</v>
      </c>
      <c r="D179" s="4" t="s">
        <v>412</v>
      </c>
      <c r="E179" s="4" t="s">
        <v>413</v>
      </c>
      <c r="F179" s="4" t="s">
        <v>33</v>
      </c>
      <c r="G179" s="8">
        <v>757000</v>
      </c>
      <c r="H179" s="8">
        <v>685800</v>
      </c>
      <c r="I179" s="8">
        <f t="shared" si="6"/>
        <v>90.594451783355353</v>
      </c>
      <c r="J179" s="8" t="s">
        <v>33</v>
      </c>
      <c r="K179" s="8" t="s">
        <v>33</v>
      </c>
      <c r="L179" s="8"/>
      <c r="M179" s="8">
        <v>757000</v>
      </c>
      <c r="N179" s="8">
        <v>685800</v>
      </c>
      <c r="O179" s="8">
        <f t="shared" si="7"/>
        <v>90.594451783355353</v>
      </c>
    </row>
    <row r="180" spans="1:15" s="1" customFormat="1" ht="82.5" customHeight="1">
      <c r="A180" s="26" t="s">
        <v>414</v>
      </c>
      <c r="B180" s="27"/>
      <c r="C180" s="4" t="s">
        <v>286</v>
      </c>
      <c r="D180" s="4" t="s">
        <v>415</v>
      </c>
      <c r="E180" s="4" t="s">
        <v>416</v>
      </c>
      <c r="F180" s="4" t="s">
        <v>33</v>
      </c>
      <c r="G180" s="8">
        <v>1688144</v>
      </c>
      <c r="H180" s="8">
        <v>1653906.11</v>
      </c>
      <c r="I180" s="8">
        <f t="shared" si="6"/>
        <v>97.971861997554726</v>
      </c>
      <c r="J180" s="8" t="s">
        <v>33</v>
      </c>
      <c r="K180" s="8" t="s">
        <v>33</v>
      </c>
      <c r="L180" s="8"/>
      <c r="M180" s="8">
        <v>1688144</v>
      </c>
      <c r="N180" s="8">
        <v>1653906.11</v>
      </c>
      <c r="O180" s="8">
        <f t="shared" si="7"/>
        <v>97.971861997554726</v>
      </c>
    </row>
    <row r="181" spans="1:15" s="1" customFormat="1" ht="72.75" customHeight="1">
      <c r="A181" s="26" t="s">
        <v>417</v>
      </c>
      <c r="B181" s="27"/>
      <c r="C181" s="4" t="s">
        <v>418</v>
      </c>
      <c r="D181" s="4" t="s">
        <v>419</v>
      </c>
      <c r="E181" s="4" t="s">
        <v>420</v>
      </c>
      <c r="F181" s="4" t="s">
        <v>33</v>
      </c>
      <c r="G181" s="8">
        <v>2580</v>
      </c>
      <c r="H181" s="8">
        <v>2275.16</v>
      </c>
      <c r="I181" s="8">
        <f t="shared" si="6"/>
        <v>88.184496124031</v>
      </c>
      <c r="J181" s="8" t="s">
        <v>33</v>
      </c>
      <c r="K181" s="8" t="s">
        <v>33</v>
      </c>
      <c r="L181" s="8"/>
      <c r="M181" s="8">
        <v>2580</v>
      </c>
      <c r="N181" s="8">
        <v>2275.16</v>
      </c>
      <c r="O181" s="8">
        <f t="shared" si="7"/>
        <v>88.184496124031</v>
      </c>
    </row>
    <row r="182" spans="1:15" s="1" customFormat="1" ht="21.75" customHeight="1">
      <c r="A182" s="26" t="s">
        <v>421</v>
      </c>
      <c r="B182" s="27"/>
      <c r="C182" s="4" t="s">
        <v>33</v>
      </c>
      <c r="D182" s="4" t="s">
        <v>422</v>
      </c>
      <c r="E182" s="4" t="s">
        <v>33</v>
      </c>
      <c r="F182" s="4" t="s">
        <v>33</v>
      </c>
      <c r="G182" s="8">
        <v>136795</v>
      </c>
      <c r="H182" s="8" t="s">
        <v>33</v>
      </c>
      <c r="I182" s="8"/>
      <c r="J182" s="8" t="s">
        <v>33</v>
      </c>
      <c r="K182" s="8" t="s">
        <v>33</v>
      </c>
      <c r="L182" s="8"/>
      <c r="M182" s="8">
        <v>136795</v>
      </c>
      <c r="N182" s="8" t="s">
        <v>33</v>
      </c>
      <c r="O182" s="8"/>
    </row>
    <row r="183" spans="1:15" s="1" customFormat="1" ht="78" customHeight="1">
      <c r="A183" s="28" t="s">
        <v>423</v>
      </c>
      <c r="B183" s="29"/>
      <c r="C183" s="10" t="s">
        <v>295</v>
      </c>
      <c r="D183" s="10" t="s">
        <v>424</v>
      </c>
      <c r="E183" s="10" t="s">
        <v>425</v>
      </c>
      <c r="F183" s="10" t="s">
        <v>33</v>
      </c>
      <c r="G183" s="8">
        <v>136795</v>
      </c>
      <c r="H183" s="8" t="s">
        <v>33</v>
      </c>
      <c r="I183" s="8"/>
      <c r="J183" s="8" t="s">
        <v>33</v>
      </c>
      <c r="K183" s="8" t="s">
        <v>33</v>
      </c>
      <c r="L183" s="8"/>
      <c r="M183" s="8">
        <v>136795</v>
      </c>
      <c r="N183" s="8" t="s">
        <v>33</v>
      </c>
      <c r="O183" s="8"/>
    </row>
    <row r="184" spans="1:15" s="1" customFormat="1" ht="41.25" customHeight="1">
      <c r="A184" s="26" t="s">
        <v>426</v>
      </c>
      <c r="B184" s="27"/>
      <c r="C184" s="4" t="s">
        <v>33</v>
      </c>
      <c r="D184" s="4" t="s">
        <v>427</v>
      </c>
      <c r="E184" s="4" t="s">
        <v>33</v>
      </c>
      <c r="F184" s="4" t="s">
        <v>33</v>
      </c>
      <c r="G184" s="8" t="s">
        <v>33</v>
      </c>
      <c r="H184" s="8" t="s">
        <v>33</v>
      </c>
      <c r="I184" s="8"/>
      <c r="J184" s="8">
        <v>7207363.7599999998</v>
      </c>
      <c r="K184" s="8">
        <v>7202777.3600000003</v>
      </c>
      <c r="L184" s="8">
        <f t="shared" ref="L184:L246" si="8">K184/J184%</f>
        <v>99.93636508225859</v>
      </c>
      <c r="M184" s="8">
        <v>7207363.7599999998</v>
      </c>
      <c r="N184" s="8">
        <v>7202777.3600000003</v>
      </c>
      <c r="O184" s="8">
        <f t="shared" si="7"/>
        <v>99.93636508225859</v>
      </c>
    </row>
    <row r="185" spans="1:15" s="1" customFormat="1" ht="293.25" customHeight="1">
      <c r="A185" s="28" t="s">
        <v>428</v>
      </c>
      <c r="B185" s="29"/>
      <c r="C185" s="10" t="s">
        <v>418</v>
      </c>
      <c r="D185" s="10" t="s">
        <v>429</v>
      </c>
      <c r="E185" s="10" t="s">
        <v>430</v>
      </c>
      <c r="F185" s="10" t="s">
        <v>33</v>
      </c>
      <c r="G185" s="8" t="s">
        <v>33</v>
      </c>
      <c r="H185" s="8" t="s">
        <v>33</v>
      </c>
      <c r="I185" s="8"/>
      <c r="J185" s="8">
        <v>7207363.7599999998</v>
      </c>
      <c r="K185" s="8">
        <v>7202777.3600000003</v>
      </c>
      <c r="L185" s="8">
        <f t="shared" si="8"/>
        <v>99.93636508225859</v>
      </c>
      <c r="M185" s="8">
        <v>7207363.7599999998</v>
      </c>
      <c r="N185" s="8">
        <v>7202777.3600000003</v>
      </c>
      <c r="O185" s="8">
        <f t="shared" si="7"/>
        <v>99.93636508225859</v>
      </c>
    </row>
    <row r="186" spans="1:15" s="1" customFormat="1" ht="17.25" customHeight="1">
      <c r="A186" s="26" t="s">
        <v>431</v>
      </c>
      <c r="B186" s="27"/>
      <c r="C186" s="4" t="s">
        <v>33</v>
      </c>
      <c r="D186" s="4" t="s">
        <v>432</v>
      </c>
      <c r="E186" s="4" t="s">
        <v>33</v>
      </c>
      <c r="F186" s="4" t="s">
        <v>33</v>
      </c>
      <c r="G186" s="8">
        <v>7411815</v>
      </c>
      <c r="H186" s="8">
        <v>7411750</v>
      </c>
      <c r="I186" s="8">
        <f t="shared" si="6"/>
        <v>99.999123021823948</v>
      </c>
      <c r="J186" s="8" t="s">
        <v>33</v>
      </c>
      <c r="K186" s="8" t="s">
        <v>33</v>
      </c>
      <c r="L186" s="8"/>
      <c r="M186" s="8">
        <v>7411815</v>
      </c>
      <c r="N186" s="8">
        <v>7411750</v>
      </c>
      <c r="O186" s="8">
        <f t="shared" si="7"/>
        <v>99.999123021823948</v>
      </c>
    </row>
    <row r="187" spans="1:15" s="1" customFormat="1" ht="24.75" customHeight="1">
      <c r="A187" s="28" t="s">
        <v>433</v>
      </c>
      <c r="B187" s="29"/>
      <c r="C187" s="10" t="s">
        <v>434</v>
      </c>
      <c r="D187" s="10" t="s">
        <v>435</v>
      </c>
      <c r="E187" s="10" t="s">
        <v>436</v>
      </c>
      <c r="F187" s="10" t="s">
        <v>33</v>
      </c>
      <c r="G187" s="8">
        <v>680000</v>
      </c>
      <c r="H187" s="8">
        <v>680000</v>
      </c>
      <c r="I187" s="8">
        <f t="shared" si="6"/>
        <v>100</v>
      </c>
      <c r="J187" s="8" t="s">
        <v>33</v>
      </c>
      <c r="K187" s="8" t="s">
        <v>33</v>
      </c>
      <c r="L187" s="8"/>
      <c r="M187" s="8">
        <v>680000</v>
      </c>
      <c r="N187" s="8">
        <v>680000</v>
      </c>
      <c r="O187" s="8">
        <f t="shared" si="7"/>
        <v>100</v>
      </c>
    </row>
    <row r="188" spans="1:15" s="1" customFormat="1" ht="25.5" customHeight="1">
      <c r="A188" s="28" t="s">
        <v>433</v>
      </c>
      <c r="B188" s="29"/>
      <c r="C188" s="10" t="s">
        <v>434</v>
      </c>
      <c r="D188" s="10" t="s">
        <v>435</v>
      </c>
      <c r="E188" s="10" t="s">
        <v>437</v>
      </c>
      <c r="F188" s="10" t="s">
        <v>33</v>
      </c>
      <c r="G188" s="8">
        <v>6731815</v>
      </c>
      <c r="H188" s="8">
        <v>6731750</v>
      </c>
      <c r="I188" s="8">
        <f t="shared" si="6"/>
        <v>99.999034435735396</v>
      </c>
      <c r="J188" s="8" t="s">
        <v>33</v>
      </c>
      <c r="K188" s="8" t="s">
        <v>33</v>
      </c>
      <c r="L188" s="8"/>
      <c r="M188" s="8">
        <v>6731815</v>
      </c>
      <c r="N188" s="8">
        <v>6731750</v>
      </c>
      <c r="O188" s="8">
        <f t="shared" si="7"/>
        <v>99.999034435735396</v>
      </c>
    </row>
    <row r="189" spans="1:15" s="1" customFormat="1" ht="15.75" customHeight="1">
      <c r="A189" s="26" t="s">
        <v>438</v>
      </c>
      <c r="B189" s="27"/>
      <c r="C189" s="4" t="s">
        <v>33</v>
      </c>
      <c r="D189" s="4" t="s">
        <v>439</v>
      </c>
      <c r="E189" s="4" t="s">
        <v>33</v>
      </c>
      <c r="F189" s="4" t="s">
        <v>33</v>
      </c>
      <c r="G189" s="8">
        <v>13588642</v>
      </c>
      <c r="H189" s="8">
        <v>13210000.119999999</v>
      </c>
      <c r="I189" s="8">
        <f t="shared" si="6"/>
        <v>97.213541426729748</v>
      </c>
      <c r="J189" s="8">
        <v>175059</v>
      </c>
      <c r="K189" s="8">
        <v>464256.85</v>
      </c>
      <c r="L189" s="8">
        <f t="shared" si="8"/>
        <v>265.20021821214561</v>
      </c>
      <c r="M189" s="8">
        <v>13763701</v>
      </c>
      <c r="N189" s="8">
        <v>13674256.970000001</v>
      </c>
      <c r="O189" s="8">
        <f t="shared" si="7"/>
        <v>99.350145502288953</v>
      </c>
    </row>
    <row r="190" spans="1:15" s="1" customFormat="1" ht="13.5" customHeight="1">
      <c r="A190" s="26" t="s">
        <v>440</v>
      </c>
      <c r="B190" s="27"/>
      <c r="C190" s="4" t="s">
        <v>441</v>
      </c>
      <c r="D190" s="4" t="s">
        <v>442</v>
      </c>
      <c r="E190" s="4" t="s">
        <v>443</v>
      </c>
      <c r="F190" s="4" t="s">
        <v>33</v>
      </c>
      <c r="G190" s="8">
        <v>4426459</v>
      </c>
      <c r="H190" s="8">
        <v>4218712.0599999996</v>
      </c>
      <c r="I190" s="8">
        <f t="shared" si="6"/>
        <v>95.30670136106535</v>
      </c>
      <c r="J190" s="8">
        <v>60000</v>
      </c>
      <c r="K190" s="8">
        <v>222634.45</v>
      </c>
      <c r="L190" s="8">
        <f t="shared" si="8"/>
        <v>371.05741666666671</v>
      </c>
      <c r="M190" s="8">
        <v>4486459</v>
      </c>
      <c r="N190" s="8">
        <v>4441346.51</v>
      </c>
      <c r="O190" s="8">
        <f t="shared" si="7"/>
        <v>98.994474484220191</v>
      </c>
    </row>
    <row r="191" spans="1:15" s="1" customFormat="1" ht="16.5" customHeight="1">
      <c r="A191" s="26" t="s">
        <v>444</v>
      </c>
      <c r="B191" s="27"/>
      <c r="C191" s="4" t="s">
        <v>441</v>
      </c>
      <c r="D191" s="4" t="s">
        <v>445</v>
      </c>
      <c r="E191" s="4" t="s">
        <v>446</v>
      </c>
      <c r="F191" s="4" t="s">
        <v>33</v>
      </c>
      <c r="G191" s="8">
        <v>520137</v>
      </c>
      <c r="H191" s="8">
        <v>413530.37</v>
      </c>
      <c r="I191" s="8">
        <f t="shared" si="6"/>
        <v>79.504124874792609</v>
      </c>
      <c r="J191" s="8">
        <v>10000</v>
      </c>
      <c r="K191" s="8">
        <v>25700</v>
      </c>
      <c r="L191" s="8">
        <f t="shared" si="8"/>
        <v>257</v>
      </c>
      <c r="M191" s="8">
        <v>530137</v>
      </c>
      <c r="N191" s="8">
        <v>439230.37</v>
      </c>
      <c r="O191" s="8">
        <f t="shared" si="7"/>
        <v>82.852238195032612</v>
      </c>
    </row>
    <row r="192" spans="1:15" s="1" customFormat="1" ht="34.5" customHeight="1">
      <c r="A192" s="26" t="s">
        <v>447</v>
      </c>
      <c r="B192" s="27"/>
      <c r="C192" s="4" t="s">
        <v>448</v>
      </c>
      <c r="D192" s="4" t="s">
        <v>449</v>
      </c>
      <c r="E192" s="4" t="s">
        <v>450</v>
      </c>
      <c r="F192" s="4" t="s">
        <v>33</v>
      </c>
      <c r="G192" s="8">
        <v>8003460</v>
      </c>
      <c r="H192" s="8">
        <v>7952795.0800000001</v>
      </c>
      <c r="I192" s="8">
        <f t="shared" si="6"/>
        <v>99.366962288810086</v>
      </c>
      <c r="J192" s="8">
        <v>105059</v>
      </c>
      <c r="K192" s="8">
        <v>215922.4</v>
      </c>
      <c r="L192" s="8">
        <f t="shared" si="8"/>
        <v>205.52489553488994</v>
      </c>
      <c r="M192" s="8">
        <v>8108519</v>
      </c>
      <c r="N192" s="8">
        <v>8168717.4800000004</v>
      </c>
      <c r="O192" s="8">
        <f t="shared" si="7"/>
        <v>100.74241029712084</v>
      </c>
    </row>
    <row r="193" spans="1:15" s="1" customFormat="1" ht="24" customHeight="1">
      <c r="A193" s="26" t="s">
        <v>451</v>
      </c>
      <c r="B193" s="27"/>
      <c r="C193" s="4" t="s">
        <v>33</v>
      </c>
      <c r="D193" s="4" t="s">
        <v>452</v>
      </c>
      <c r="E193" s="4" t="s">
        <v>33</v>
      </c>
      <c r="F193" s="4" t="s">
        <v>33</v>
      </c>
      <c r="G193" s="8">
        <v>638586</v>
      </c>
      <c r="H193" s="8">
        <v>624962.61</v>
      </c>
      <c r="I193" s="8">
        <f t="shared" si="6"/>
        <v>97.866631902359273</v>
      </c>
      <c r="J193" s="8" t="s">
        <v>33</v>
      </c>
      <c r="K193" s="8" t="s">
        <v>33</v>
      </c>
      <c r="L193" s="8"/>
      <c r="M193" s="8">
        <v>638586</v>
      </c>
      <c r="N193" s="8">
        <v>624962.61</v>
      </c>
      <c r="O193" s="8">
        <f t="shared" si="7"/>
        <v>97.866631902359273</v>
      </c>
    </row>
    <row r="194" spans="1:15" s="1" customFormat="1" ht="26.25" customHeight="1">
      <c r="A194" s="28" t="s">
        <v>453</v>
      </c>
      <c r="B194" s="29"/>
      <c r="C194" s="10" t="s">
        <v>454</v>
      </c>
      <c r="D194" s="10" t="s">
        <v>455</v>
      </c>
      <c r="E194" s="10" t="s">
        <v>456</v>
      </c>
      <c r="F194" s="10" t="s">
        <v>33</v>
      </c>
      <c r="G194" s="8">
        <v>574586</v>
      </c>
      <c r="H194" s="8">
        <v>561003.01</v>
      </c>
      <c r="I194" s="8">
        <f t="shared" si="6"/>
        <v>97.636038817513835</v>
      </c>
      <c r="J194" s="8" t="s">
        <v>33</v>
      </c>
      <c r="K194" s="8" t="s">
        <v>33</v>
      </c>
      <c r="L194" s="8"/>
      <c r="M194" s="8">
        <v>574586</v>
      </c>
      <c r="N194" s="8">
        <v>561003.01</v>
      </c>
      <c r="O194" s="8">
        <f t="shared" si="7"/>
        <v>97.636038817513835</v>
      </c>
    </row>
    <row r="195" spans="1:15" s="1" customFormat="1" ht="15" customHeight="1">
      <c r="A195" s="28" t="s">
        <v>457</v>
      </c>
      <c r="B195" s="29"/>
      <c r="C195" s="10" t="s">
        <v>454</v>
      </c>
      <c r="D195" s="10" t="s">
        <v>458</v>
      </c>
      <c r="E195" s="10" t="s">
        <v>459</v>
      </c>
      <c r="F195" s="10" t="s">
        <v>33</v>
      </c>
      <c r="G195" s="8">
        <v>64000</v>
      </c>
      <c r="H195" s="8">
        <v>63959.6</v>
      </c>
      <c r="I195" s="8">
        <f t="shared" si="6"/>
        <v>99.936875000000001</v>
      </c>
      <c r="J195" s="8" t="s">
        <v>33</v>
      </c>
      <c r="K195" s="8" t="s">
        <v>33</v>
      </c>
      <c r="L195" s="8"/>
      <c r="M195" s="8">
        <v>64000</v>
      </c>
      <c r="N195" s="8">
        <v>63959.6</v>
      </c>
      <c r="O195" s="8">
        <f t="shared" si="7"/>
        <v>99.936875000000001</v>
      </c>
    </row>
    <row r="196" spans="1:15" s="1" customFormat="1" ht="15.75" customHeight="1">
      <c r="A196" s="26" t="s">
        <v>460</v>
      </c>
      <c r="B196" s="27"/>
      <c r="C196" s="4" t="s">
        <v>33</v>
      </c>
      <c r="D196" s="4" t="s">
        <v>461</v>
      </c>
      <c r="E196" s="4" t="s">
        <v>33</v>
      </c>
      <c r="F196" s="4" t="s">
        <v>33</v>
      </c>
      <c r="G196" s="8">
        <v>6826599</v>
      </c>
      <c r="H196" s="8">
        <v>6742747.0099999998</v>
      </c>
      <c r="I196" s="8">
        <f t="shared" si="6"/>
        <v>98.771687190063446</v>
      </c>
      <c r="J196" s="8">
        <v>30000</v>
      </c>
      <c r="K196" s="8">
        <v>30439.25</v>
      </c>
      <c r="L196" s="8">
        <f t="shared" si="8"/>
        <v>101.46416666666667</v>
      </c>
      <c r="M196" s="8">
        <v>6856599</v>
      </c>
      <c r="N196" s="8">
        <v>6773186.2599999998</v>
      </c>
      <c r="O196" s="8">
        <f t="shared" si="7"/>
        <v>98.783467722117038</v>
      </c>
    </row>
    <row r="197" spans="1:15" s="1" customFormat="1" ht="21" customHeight="1">
      <c r="A197" s="26" t="s">
        <v>462</v>
      </c>
      <c r="B197" s="27"/>
      <c r="C197" s="4" t="s">
        <v>33</v>
      </c>
      <c r="D197" s="4" t="s">
        <v>463</v>
      </c>
      <c r="E197" s="4" t="s">
        <v>33</v>
      </c>
      <c r="F197" s="4" t="s">
        <v>33</v>
      </c>
      <c r="G197" s="8">
        <v>671200</v>
      </c>
      <c r="H197" s="8">
        <v>670935</v>
      </c>
      <c r="I197" s="8">
        <f t="shared" si="6"/>
        <v>99.960518474374254</v>
      </c>
      <c r="J197" s="8" t="s">
        <v>33</v>
      </c>
      <c r="K197" s="8" t="s">
        <v>33</v>
      </c>
      <c r="L197" s="8"/>
      <c r="M197" s="8">
        <v>671200</v>
      </c>
      <c r="N197" s="8">
        <v>670935</v>
      </c>
      <c r="O197" s="8">
        <f t="shared" si="7"/>
        <v>99.960518474374254</v>
      </c>
    </row>
    <row r="198" spans="1:15" s="1" customFormat="1" ht="22.5" customHeight="1">
      <c r="A198" s="28" t="s">
        <v>464</v>
      </c>
      <c r="B198" s="29"/>
      <c r="C198" s="10" t="s">
        <v>465</v>
      </c>
      <c r="D198" s="10" t="s">
        <v>466</v>
      </c>
      <c r="E198" s="10" t="s">
        <v>467</v>
      </c>
      <c r="F198" s="10" t="s">
        <v>33</v>
      </c>
      <c r="G198" s="8">
        <v>644700</v>
      </c>
      <c r="H198" s="8">
        <v>644541.12</v>
      </c>
      <c r="I198" s="8">
        <f t="shared" si="6"/>
        <v>99.975355979525361</v>
      </c>
      <c r="J198" s="8" t="s">
        <v>33</v>
      </c>
      <c r="K198" s="8" t="s">
        <v>33</v>
      </c>
      <c r="L198" s="8"/>
      <c r="M198" s="8">
        <v>644700</v>
      </c>
      <c r="N198" s="8">
        <v>644541.12</v>
      </c>
      <c r="O198" s="8">
        <f t="shared" si="7"/>
        <v>99.975355979525361</v>
      </c>
    </row>
    <row r="199" spans="1:15" s="1" customFormat="1" ht="24" customHeight="1">
      <c r="A199" s="28" t="s">
        <v>468</v>
      </c>
      <c r="B199" s="29"/>
      <c r="C199" s="10" t="s">
        <v>465</v>
      </c>
      <c r="D199" s="10" t="s">
        <v>469</v>
      </c>
      <c r="E199" s="10" t="s">
        <v>470</v>
      </c>
      <c r="F199" s="10" t="s">
        <v>33</v>
      </c>
      <c r="G199" s="8">
        <v>26500</v>
      </c>
      <c r="H199" s="8">
        <v>26393.88</v>
      </c>
      <c r="I199" s="8">
        <f t="shared" si="6"/>
        <v>99.599547169811331</v>
      </c>
      <c r="J199" s="8" t="s">
        <v>33</v>
      </c>
      <c r="K199" s="8" t="s">
        <v>33</v>
      </c>
      <c r="L199" s="8"/>
      <c r="M199" s="8">
        <v>26500</v>
      </c>
      <c r="N199" s="8">
        <v>26393.88</v>
      </c>
      <c r="O199" s="8">
        <f t="shared" si="7"/>
        <v>99.599547169811331</v>
      </c>
    </row>
    <row r="200" spans="1:15" s="1" customFormat="1" ht="16.350000000000001" customHeight="1">
      <c r="A200" s="26" t="s">
        <v>471</v>
      </c>
      <c r="B200" s="27"/>
      <c r="C200" s="4" t="s">
        <v>33</v>
      </c>
      <c r="D200" s="4" t="s">
        <v>472</v>
      </c>
      <c r="E200" s="4" t="s">
        <v>33</v>
      </c>
      <c r="F200" s="4" t="s">
        <v>33</v>
      </c>
      <c r="G200" s="8">
        <v>6155399</v>
      </c>
      <c r="H200" s="8">
        <v>6071812.0099999998</v>
      </c>
      <c r="I200" s="8">
        <f t="shared" si="6"/>
        <v>98.642054073180304</v>
      </c>
      <c r="J200" s="8">
        <v>30000</v>
      </c>
      <c r="K200" s="8">
        <v>30439.25</v>
      </c>
      <c r="L200" s="8">
        <f t="shared" si="8"/>
        <v>101.46416666666667</v>
      </c>
      <c r="M200" s="8">
        <v>6185399</v>
      </c>
      <c r="N200" s="8">
        <v>6102251.2599999998</v>
      </c>
      <c r="O200" s="8">
        <f t="shared" si="7"/>
        <v>98.655741691037235</v>
      </c>
    </row>
    <row r="201" spans="1:15" s="1" customFormat="1" ht="33.75" customHeight="1">
      <c r="A201" s="28" t="s">
        <v>473</v>
      </c>
      <c r="B201" s="29"/>
      <c r="C201" s="10" t="s">
        <v>465</v>
      </c>
      <c r="D201" s="10" t="s">
        <v>474</v>
      </c>
      <c r="E201" s="10" t="s">
        <v>475</v>
      </c>
      <c r="F201" s="10" t="s">
        <v>33</v>
      </c>
      <c r="G201" s="8">
        <v>6155399</v>
      </c>
      <c r="H201" s="8">
        <v>6071812.0099999998</v>
      </c>
      <c r="I201" s="8">
        <f t="shared" si="6"/>
        <v>98.642054073180304</v>
      </c>
      <c r="J201" s="8">
        <v>30000</v>
      </c>
      <c r="K201" s="8">
        <v>30439.25</v>
      </c>
      <c r="L201" s="8">
        <f t="shared" si="8"/>
        <v>101.46416666666667</v>
      </c>
      <c r="M201" s="8">
        <v>6185399</v>
      </c>
      <c r="N201" s="8">
        <v>6102251.2599999998</v>
      </c>
      <c r="O201" s="8">
        <f t="shared" si="7"/>
        <v>98.655741691037235</v>
      </c>
    </row>
    <row r="202" spans="1:15" s="1" customFormat="1" ht="15.75" customHeight="1">
      <c r="A202" s="26" t="s">
        <v>476</v>
      </c>
      <c r="B202" s="27"/>
      <c r="C202" s="4" t="s">
        <v>33</v>
      </c>
      <c r="D202" s="4" t="s">
        <v>477</v>
      </c>
      <c r="E202" s="4" t="s">
        <v>33</v>
      </c>
      <c r="F202" s="4" t="s">
        <v>33</v>
      </c>
      <c r="G202" s="8">
        <v>28521567</v>
      </c>
      <c r="H202" s="8">
        <v>27891452.109999999</v>
      </c>
      <c r="I202" s="8">
        <f t="shared" si="6"/>
        <v>97.790742388032186</v>
      </c>
      <c r="J202" s="8">
        <v>5732904</v>
      </c>
      <c r="K202" s="8">
        <v>5732903.4199999999</v>
      </c>
      <c r="L202" s="8">
        <f t="shared" si="8"/>
        <v>99.99998988296332</v>
      </c>
      <c r="M202" s="8">
        <v>34254471</v>
      </c>
      <c r="N202" s="8">
        <v>33624355.530000001</v>
      </c>
      <c r="O202" s="8">
        <f t="shared" si="7"/>
        <v>98.160486933223979</v>
      </c>
    </row>
    <row r="203" spans="1:15" s="1" customFormat="1" ht="31.5" customHeight="1">
      <c r="A203" s="26" t="s">
        <v>478</v>
      </c>
      <c r="B203" s="27"/>
      <c r="C203" s="4" t="s">
        <v>33</v>
      </c>
      <c r="D203" s="4" t="s">
        <v>479</v>
      </c>
      <c r="E203" s="4" t="s">
        <v>33</v>
      </c>
      <c r="F203" s="4" t="s">
        <v>33</v>
      </c>
      <c r="G203" s="8">
        <v>847500</v>
      </c>
      <c r="H203" s="8">
        <v>829301</v>
      </c>
      <c r="I203" s="8">
        <f t="shared" si="6"/>
        <v>97.852625368731566</v>
      </c>
      <c r="J203" s="8">
        <v>71750</v>
      </c>
      <c r="K203" s="8">
        <v>71750</v>
      </c>
      <c r="L203" s="8">
        <f t="shared" si="8"/>
        <v>100</v>
      </c>
      <c r="M203" s="8">
        <v>919250</v>
      </c>
      <c r="N203" s="8">
        <v>901051</v>
      </c>
      <c r="O203" s="8">
        <f t="shared" si="7"/>
        <v>98.020233886320369</v>
      </c>
    </row>
    <row r="204" spans="1:15" s="1" customFormat="1" ht="24" customHeight="1">
      <c r="A204" s="28" t="s">
        <v>480</v>
      </c>
      <c r="B204" s="29"/>
      <c r="C204" s="10" t="s">
        <v>481</v>
      </c>
      <c r="D204" s="10" t="s">
        <v>482</v>
      </c>
      <c r="E204" s="10" t="s">
        <v>483</v>
      </c>
      <c r="F204" s="10" t="s">
        <v>33</v>
      </c>
      <c r="G204" s="8">
        <v>35000</v>
      </c>
      <c r="H204" s="8">
        <v>20598</v>
      </c>
      <c r="I204" s="8">
        <f t="shared" si="6"/>
        <v>58.851428571428571</v>
      </c>
      <c r="J204" s="8" t="s">
        <v>33</v>
      </c>
      <c r="K204" s="8" t="s">
        <v>33</v>
      </c>
      <c r="L204" s="8"/>
      <c r="M204" s="8">
        <v>35000</v>
      </c>
      <c r="N204" s="8">
        <v>20598</v>
      </c>
      <c r="O204" s="8">
        <f t="shared" si="7"/>
        <v>58.851428571428571</v>
      </c>
    </row>
    <row r="205" spans="1:15" s="1" customFormat="1" ht="23.25" customHeight="1">
      <c r="A205" s="28" t="s">
        <v>484</v>
      </c>
      <c r="B205" s="29"/>
      <c r="C205" s="10" t="s">
        <v>485</v>
      </c>
      <c r="D205" s="10" t="s">
        <v>486</v>
      </c>
      <c r="E205" s="10" t="s">
        <v>487</v>
      </c>
      <c r="F205" s="10" t="s">
        <v>33</v>
      </c>
      <c r="G205" s="8">
        <v>812500</v>
      </c>
      <c r="H205" s="8">
        <v>808703</v>
      </c>
      <c r="I205" s="8">
        <f t="shared" si="6"/>
        <v>99.53267692307692</v>
      </c>
      <c r="J205" s="8">
        <v>71750</v>
      </c>
      <c r="K205" s="8">
        <v>71750</v>
      </c>
      <c r="L205" s="8">
        <f t="shared" si="8"/>
        <v>100</v>
      </c>
      <c r="M205" s="8">
        <v>884250</v>
      </c>
      <c r="N205" s="8">
        <v>880453</v>
      </c>
      <c r="O205" s="8">
        <f t="shared" si="7"/>
        <v>99.570596550749229</v>
      </c>
    </row>
    <row r="206" spans="1:15" s="1" customFormat="1" ht="21.75" customHeight="1">
      <c r="A206" s="26" t="s">
        <v>488</v>
      </c>
      <c r="B206" s="27"/>
      <c r="C206" s="4" t="s">
        <v>485</v>
      </c>
      <c r="D206" s="4" t="s">
        <v>489</v>
      </c>
      <c r="E206" s="4" t="s">
        <v>490</v>
      </c>
      <c r="F206" s="4" t="s">
        <v>33</v>
      </c>
      <c r="G206" s="8">
        <v>21786567</v>
      </c>
      <c r="H206" s="8">
        <v>21178955.109999999</v>
      </c>
      <c r="I206" s="8">
        <f t="shared" ref="I206:I253" si="9">H206/G206%</f>
        <v>97.211070977818565</v>
      </c>
      <c r="J206" s="8">
        <v>541010</v>
      </c>
      <c r="K206" s="8">
        <v>541009.42000000004</v>
      </c>
      <c r="L206" s="8">
        <f t="shared" si="8"/>
        <v>99.999892793109183</v>
      </c>
      <c r="M206" s="8">
        <v>22327577</v>
      </c>
      <c r="N206" s="8">
        <v>21719964.530000001</v>
      </c>
      <c r="O206" s="8">
        <f t="shared" ref="O206:O253" si="10">N206/M206%</f>
        <v>97.278645730345048</v>
      </c>
    </row>
    <row r="207" spans="1:15" s="1" customFormat="1" ht="26.25" customHeight="1">
      <c r="A207" s="26" t="s">
        <v>491</v>
      </c>
      <c r="B207" s="27"/>
      <c r="C207" s="4" t="s">
        <v>33</v>
      </c>
      <c r="D207" s="4" t="s">
        <v>492</v>
      </c>
      <c r="E207" s="4" t="s">
        <v>33</v>
      </c>
      <c r="F207" s="4" t="s">
        <v>33</v>
      </c>
      <c r="G207" s="8">
        <v>5851000</v>
      </c>
      <c r="H207" s="8">
        <v>5850196</v>
      </c>
      <c r="I207" s="8">
        <f t="shared" si="9"/>
        <v>99.98625875918647</v>
      </c>
      <c r="J207" s="8" t="s">
        <v>33</v>
      </c>
      <c r="K207" s="8" t="s">
        <v>33</v>
      </c>
      <c r="L207" s="8"/>
      <c r="M207" s="8">
        <v>5851000</v>
      </c>
      <c r="N207" s="8">
        <v>5850196</v>
      </c>
      <c r="O207" s="8">
        <f t="shared" si="10"/>
        <v>99.98625875918647</v>
      </c>
    </row>
    <row r="208" spans="1:15" s="1" customFormat="1" ht="105" customHeight="1">
      <c r="A208" s="28" t="s">
        <v>493</v>
      </c>
      <c r="B208" s="29"/>
      <c r="C208" s="10" t="s">
        <v>494</v>
      </c>
      <c r="D208" s="10" t="s">
        <v>495</v>
      </c>
      <c r="E208" s="10" t="s">
        <v>496</v>
      </c>
      <c r="F208" s="10" t="s">
        <v>33</v>
      </c>
      <c r="G208" s="8">
        <v>5851000</v>
      </c>
      <c r="H208" s="8">
        <v>5850196</v>
      </c>
      <c r="I208" s="8">
        <f t="shared" si="9"/>
        <v>99.98625875918647</v>
      </c>
      <c r="J208" s="8" t="s">
        <v>33</v>
      </c>
      <c r="K208" s="8" t="s">
        <v>33</v>
      </c>
      <c r="L208" s="8"/>
      <c r="M208" s="8">
        <v>5851000</v>
      </c>
      <c r="N208" s="8">
        <v>5850196</v>
      </c>
      <c r="O208" s="8">
        <f t="shared" si="10"/>
        <v>99.98625875918647</v>
      </c>
    </row>
    <row r="209" spans="1:15" s="1" customFormat="1" ht="23.25" customHeight="1">
      <c r="A209" s="26" t="s">
        <v>497</v>
      </c>
      <c r="B209" s="27"/>
      <c r="C209" s="4" t="s">
        <v>33</v>
      </c>
      <c r="D209" s="4" t="s">
        <v>498</v>
      </c>
      <c r="E209" s="4" t="s">
        <v>33</v>
      </c>
      <c r="F209" s="4" t="s">
        <v>33</v>
      </c>
      <c r="G209" s="8" t="s">
        <v>33</v>
      </c>
      <c r="H209" s="8" t="s">
        <v>33</v>
      </c>
      <c r="I209" s="8"/>
      <c r="J209" s="8">
        <v>5120144</v>
      </c>
      <c r="K209" s="8">
        <v>5120144</v>
      </c>
      <c r="L209" s="8">
        <f t="shared" si="8"/>
        <v>100</v>
      </c>
      <c r="M209" s="8">
        <v>5120144</v>
      </c>
      <c r="N209" s="8">
        <v>5120144</v>
      </c>
      <c r="O209" s="8">
        <f t="shared" si="10"/>
        <v>100</v>
      </c>
    </row>
    <row r="210" spans="1:15" s="1" customFormat="1" ht="78" customHeight="1">
      <c r="A210" s="28" t="s">
        <v>499</v>
      </c>
      <c r="B210" s="29"/>
      <c r="C210" s="10" t="s">
        <v>481</v>
      </c>
      <c r="D210" s="10" t="s">
        <v>500</v>
      </c>
      <c r="E210" s="10" t="s">
        <v>501</v>
      </c>
      <c r="F210" s="10" t="s">
        <v>33</v>
      </c>
      <c r="G210" s="8" t="s">
        <v>33</v>
      </c>
      <c r="H210" s="8" t="s">
        <v>33</v>
      </c>
      <c r="I210" s="8"/>
      <c r="J210" s="8">
        <v>5120144</v>
      </c>
      <c r="K210" s="8">
        <v>5120144</v>
      </c>
      <c r="L210" s="8">
        <f t="shared" si="8"/>
        <v>100</v>
      </c>
      <c r="M210" s="8">
        <v>5120144</v>
      </c>
      <c r="N210" s="8">
        <v>5120144</v>
      </c>
      <c r="O210" s="8">
        <f t="shared" si="10"/>
        <v>100</v>
      </c>
    </row>
    <row r="211" spans="1:15" s="1" customFormat="1" ht="23.25" customHeight="1">
      <c r="A211" s="26" t="s">
        <v>502</v>
      </c>
      <c r="B211" s="27"/>
      <c r="C211" s="4" t="s">
        <v>494</v>
      </c>
      <c r="D211" s="4" t="s">
        <v>503</v>
      </c>
      <c r="E211" s="4" t="s">
        <v>504</v>
      </c>
      <c r="F211" s="4" t="s">
        <v>33</v>
      </c>
      <c r="G211" s="8">
        <v>36500</v>
      </c>
      <c r="H211" s="8">
        <v>33000</v>
      </c>
      <c r="I211" s="8">
        <f t="shared" si="9"/>
        <v>90.410958904109592</v>
      </c>
      <c r="J211" s="8" t="s">
        <v>33</v>
      </c>
      <c r="K211" s="8" t="s">
        <v>33</v>
      </c>
      <c r="L211" s="8"/>
      <c r="M211" s="8">
        <v>36500</v>
      </c>
      <c r="N211" s="8">
        <v>33000</v>
      </c>
      <c r="O211" s="8">
        <f t="shared" si="10"/>
        <v>90.410958904109592</v>
      </c>
    </row>
    <row r="212" spans="1:15" s="1" customFormat="1" ht="15.75" customHeight="1">
      <c r="A212" s="26" t="s">
        <v>505</v>
      </c>
      <c r="B212" s="27"/>
      <c r="C212" s="4" t="s">
        <v>33</v>
      </c>
      <c r="D212" s="4" t="s">
        <v>506</v>
      </c>
      <c r="E212" s="4" t="s">
        <v>33</v>
      </c>
      <c r="F212" s="4" t="s">
        <v>33</v>
      </c>
      <c r="G212" s="8">
        <v>10655918</v>
      </c>
      <c r="H212" s="8">
        <v>10620666.130000001</v>
      </c>
      <c r="I212" s="8">
        <f t="shared" si="9"/>
        <v>99.669180355929925</v>
      </c>
      <c r="J212" s="8">
        <v>35162829</v>
      </c>
      <c r="K212" s="8">
        <v>17661703.68</v>
      </c>
      <c r="L212" s="8">
        <f t="shared" si="8"/>
        <v>50.228335382229915</v>
      </c>
      <c r="M212" s="8">
        <v>45818747</v>
      </c>
      <c r="N212" s="8">
        <v>28282369.809999999</v>
      </c>
      <c r="O212" s="8">
        <f t="shared" si="10"/>
        <v>61.72663300897338</v>
      </c>
    </row>
    <row r="213" spans="1:15" s="1" customFormat="1" ht="24.75" customHeight="1">
      <c r="A213" s="26" t="s">
        <v>507</v>
      </c>
      <c r="B213" s="27"/>
      <c r="C213" s="4" t="s">
        <v>33</v>
      </c>
      <c r="D213" s="4" t="s">
        <v>508</v>
      </c>
      <c r="E213" s="4" t="s">
        <v>33</v>
      </c>
      <c r="F213" s="4" t="s">
        <v>33</v>
      </c>
      <c r="G213" s="8">
        <v>100000</v>
      </c>
      <c r="H213" s="8">
        <v>100000</v>
      </c>
      <c r="I213" s="8">
        <f t="shared" si="9"/>
        <v>100</v>
      </c>
      <c r="J213" s="8" t="s">
        <v>33</v>
      </c>
      <c r="K213" s="8" t="s">
        <v>33</v>
      </c>
      <c r="L213" s="8"/>
      <c r="M213" s="8">
        <v>100000</v>
      </c>
      <c r="N213" s="8">
        <v>100000</v>
      </c>
      <c r="O213" s="8">
        <f t="shared" si="10"/>
        <v>100</v>
      </c>
    </row>
    <row r="214" spans="1:15" s="1" customFormat="1" ht="15" customHeight="1">
      <c r="A214" s="26" t="s">
        <v>509</v>
      </c>
      <c r="B214" s="27"/>
      <c r="C214" s="4" t="s">
        <v>510</v>
      </c>
      <c r="D214" s="4" t="s">
        <v>511</v>
      </c>
      <c r="E214" s="4" t="s">
        <v>512</v>
      </c>
      <c r="F214" s="4" t="s">
        <v>33</v>
      </c>
      <c r="G214" s="8">
        <v>100000</v>
      </c>
      <c r="H214" s="8">
        <v>100000</v>
      </c>
      <c r="I214" s="8">
        <f t="shared" si="9"/>
        <v>100</v>
      </c>
      <c r="J214" s="8" t="s">
        <v>33</v>
      </c>
      <c r="K214" s="8" t="s">
        <v>33</v>
      </c>
      <c r="L214" s="8"/>
      <c r="M214" s="8">
        <v>100000</v>
      </c>
      <c r="N214" s="8">
        <v>100000</v>
      </c>
      <c r="O214" s="8">
        <f t="shared" si="10"/>
        <v>100</v>
      </c>
    </row>
    <row r="215" spans="1:15" s="1" customFormat="1" ht="19.5" customHeight="1">
      <c r="A215" s="26" t="s">
        <v>513</v>
      </c>
      <c r="B215" s="27"/>
      <c r="C215" s="4" t="s">
        <v>33</v>
      </c>
      <c r="D215" s="4" t="s">
        <v>514</v>
      </c>
      <c r="E215" s="4" t="s">
        <v>33</v>
      </c>
      <c r="F215" s="4" t="s">
        <v>33</v>
      </c>
      <c r="G215" s="8" t="s">
        <v>33</v>
      </c>
      <c r="H215" s="8" t="s">
        <v>33</v>
      </c>
      <c r="I215" s="8"/>
      <c r="J215" s="8">
        <v>21734433</v>
      </c>
      <c r="K215" s="8">
        <v>4424747.22</v>
      </c>
      <c r="L215" s="8">
        <f t="shared" si="8"/>
        <v>20.358236260407622</v>
      </c>
      <c r="M215" s="8">
        <v>21734433</v>
      </c>
      <c r="N215" s="8">
        <v>4424747.22</v>
      </c>
      <c r="O215" s="8">
        <f t="shared" si="10"/>
        <v>20.358236260407622</v>
      </c>
    </row>
    <row r="216" spans="1:15" s="1" customFormat="1" ht="21.75" customHeight="1">
      <c r="A216" s="26" t="s">
        <v>515</v>
      </c>
      <c r="B216" s="27"/>
      <c r="C216" s="4" t="s">
        <v>516</v>
      </c>
      <c r="D216" s="4" t="s">
        <v>517</v>
      </c>
      <c r="E216" s="4" t="s">
        <v>518</v>
      </c>
      <c r="F216" s="4" t="s">
        <v>33</v>
      </c>
      <c r="G216" s="8" t="s">
        <v>33</v>
      </c>
      <c r="H216" s="8" t="s">
        <v>33</v>
      </c>
      <c r="I216" s="8"/>
      <c r="J216" s="8">
        <v>1461200</v>
      </c>
      <c r="K216" s="8">
        <v>1444544.81</v>
      </c>
      <c r="L216" s="8">
        <f t="shared" si="8"/>
        <v>98.860170407883942</v>
      </c>
      <c r="M216" s="8">
        <v>1461200</v>
      </c>
      <c r="N216" s="8">
        <v>1444544.81</v>
      </c>
      <c r="O216" s="8">
        <f t="shared" si="10"/>
        <v>98.860170407883942</v>
      </c>
    </row>
    <row r="217" spans="1:15" s="1" customFormat="1" ht="25.5" customHeight="1">
      <c r="A217" s="26" t="s">
        <v>519</v>
      </c>
      <c r="B217" s="27"/>
      <c r="C217" s="4" t="s">
        <v>33</v>
      </c>
      <c r="D217" s="4" t="s">
        <v>520</v>
      </c>
      <c r="E217" s="4" t="s">
        <v>33</v>
      </c>
      <c r="F217" s="4" t="s">
        <v>33</v>
      </c>
      <c r="G217" s="8" t="s">
        <v>33</v>
      </c>
      <c r="H217" s="8" t="s">
        <v>33</v>
      </c>
      <c r="I217" s="8"/>
      <c r="J217" s="8">
        <v>2109423</v>
      </c>
      <c r="K217" s="8">
        <v>2014747.76</v>
      </c>
      <c r="L217" s="8">
        <f t="shared" si="8"/>
        <v>95.511794457536496</v>
      </c>
      <c r="M217" s="8">
        <v>2109423</v>
      </c>
      <c r="N217" s="8">
        <v>2014747.76</v>
      </c>
      <c r="O217" s="8">
        <f t="shared" si="10"/>
        <v>95.511794457536496</v>
      </c>
    </row>
    <row r="218" spans="1:15" s="1" customFormat="1" ht="15" customHeight="1">
      <c r="A218" s="28" t="s">
        <v>521</v>
      </c>
      <c r="B218" s="29"/>
      <c r="C218" s="10" t="s">
        <v>516</v>
      </c>
      <c r="D218" s="10" t="s">
        <v>522</v>
      </c>
      <c r="E218" s="10" t="s">
        <v>523</v>
      </c>
      <c r="F218" s="10" t="s">
        <v>33</v>
      </c>
      <c r="G218" s="8" t="s">
        <v>33</v>
      </c>
      <c r="H218" s="8" t="s">
        <v>33</v>
      </c>
      <c r="I218" s="8"/>
      <c r="J218" s="8">
        <v>1476370</v>
      </c>
      <c r="K218" s="8">
        <v>1381695.08</v>
      </c>
      <c r="L218" s="8">
        <f t="shared" si="8"/>
        <v>93.58731754235049</v>
      </c>
      <c r="M218" s="8">
        <v>1476370</v>
      </c>
      <c r="N218" s="8">
        <v>1381695.08</v>
      </c>
      <c r="O218" s="8">
        <f t="shared" si="10"/>
        <v>93.58731754235049</v>
      </c>
    </row>
    <row r="219" spans="1:15" s="1" customFormat="1" ht="19.5" customHeight="1">
      <c r="A219" s="28" t="s">
        <v>521</v>
      </c>
      <c r="B219" s="29"/>
      <c r="C219" s="10" t="s">
        <v>516</v>
      </c>
      <c r="D219" s="10" t="s">
        <v>522</v>
      </c>
      <c r="E219" s="10" t="s">
        <v>524</v>
      </c>
      <c r="F219" s="10" t="s">
        <v>33</v>
      </c>
      <c r="G219" s="8" t="s">
        <v>33</v>
      </c>
      <c r="H219" s="8" t="s">
        <v>33</v>
      </c>
      <c r="I219" s="8"/>
      <c r="J219" s="8">
        <v>633053</v>
      </c>
      <c r="K219" s="8">
        <v>633052.68000000005</v>
      </c>
      <c r="L219" s="8">
        <f t="shared" si="8"/>
        <v>99.999949451309774</v>
      </c>
      <c r="M219" s="8">
        <v>633053</v>
      </c>
      <c r="N219" s="8">
        <v>633052.68000000005</v>
      </c>
      <c r="O219" s="8">
        <f t="shared" si="10"/>
        <v>99.999949451309774</v>
      </c>
    </row>
    <row r="220" spans="1:15" s="1" customFormat="1" ht="22.5" customHeight="1">
      <c r="A220" s="26" t="s">
        <v>525</v>
      </c>
      <c r="B220" s="27"/>
      <c r="C220" s="4" t="s">
        <v>516</v>
      </c>
      <c r="D220" s="4" t="s">
        <v>526</v>
      </c>
      <c r="E220" s="4" t="s">
        <v>527</v>
      </c>
      <c r="F220" s="4" t="s">
        <v>33</v>
      </c>
      <c r="G220" s="8" t="s">
        <v>33</v>
      </c>
      <c r="H220" s="8" t="s">
        <v>33</v>
      </c>
      <c r="I220" s="8"/>
      <c r="J220" s="8">
        <v>1163810</v>
      </c>
      <c r="K220" s="8">
        <v>965454.65</v>
      </c>
      <c r="L220" s="8">
        <f t="shared" si="8"/>
        <v>82.956380336996588</v>
      </c>
      <c r="M220" s="8">
        <v>1163810</v>
      </c>
      <c r="N220" s="8">
        <v>965454.65</v>
      </c>
      <c r="O220" s="8">
        <f t="shared" si="10"/>
        <v>82.956380336996588</v>
      </c>
    </row>
    <row r="221" spans="1:15" s="1" customFormat="1" ht="25.5" customHeight="1">
      <c r="A221" s="28" t="s">
        <v>528</v>
      </c>
      <c r="B221" s="29"/>
      <c r="C221" s="10" t="s">
        <v>529</v>
      </c>
      <c r="D221" s="10" t="s">
        <v>530</v>
      </c>
      <c r="E221" s="10" t="s">
        <v>531</v>
      </c>
      <c r="F221" s="10" t="s">
        <v>33</v>
      </c>
      <c r="G221" s="8" t="s">
        <v>33</v>
      </c>
      <c r="H221" s="8" t="s">
        <v>33</v>
      </c>
      <c r="I221" s="8"/>
      <c r="J221" s="8">
        <v>17000000</v>
      </c>
      <c r="K221" s="8" t="s">
        <v>33</v>
      </c>
      <c r="L221" s="8"/>
      <c r="M221" s="8">
        <v>17000000</v>
      </c>
      <c r="N221" s="8" t="s">
        <v>33</v>
      </c>
      <c r="O221" s="8"/>
    </row>
    <row r="222" spans="1:15" s="1" customFormat="1" ht="29.25" customHeight="1">
      <c r="A222" s="26" t="s">
        <v>532</v>
      </c>
      <c r="B222" s="27"/>
      <c r="C222" s="4" t="s">
        <v>33</v>
      </c>
      <c r="D222" s="4" t="s">
        <v>533</v>
      </c>
      <c r="E222" s="4" t="s">
        <v>33</v>
      </c>
      <c r="F222" s="4" t="s">
        <v>33</v>
      </c>
      <c r="G222" s="8">
        <v>10200529</v>
      </c>
      <c r="H222" s="8">
        <v>10195277.130000001</v>
      </c>
      <c r="I222" s="8">
        <f t="shared" si="9"/>
        <v>99.948513748649717</v>
      </c>
      <c r="J222" s="8">
        <v>11414396</v>
      </c>
      <c r="K222" s="8">
        <v>11383956.460000001</v>
      </c>
      <c r="L222" s="8">
        <f t="shared" si="8"/>
        <v>99.733323252496234</v>
      </c>
      <c r="M222" s="8">
        <v>21614925</v>
      </c>
      <c r="N222" s="8">
        <v>21579233.59</v>
      </c>
      <c r="O222" s="8">
        <f t="shared" si="10"/>
        <v>99.834876086777996</v>
      </c>
    </row>
    <row r="223" spans="1:15" s="1" customFormat="1" ht="26.25" customHeight="1">
      <c r="A223" s="26" t="s">
        <v>534</v>
      </c>
      <c r="B223" s="27"/>
      <c r="C223" s="4" t="s">
        <v>33</v>
      </c>
      <c r="D223" s="4" t="s">
        <v>535</v>
      </c>
      <c r="E223" s="4" t="s">
        <v>33</v>
      </c>
      <c r="F223" s="4" t="s">
        <v>33</v>
      </c>
      <c r="G223" s="8">
        <v>10200529</v>
      </c>
      <c r="H223" s="8">
        <v>10195277.130000001</v>
      </c>
      <c r="I223" s="8">
        <f t="shared" si="9"/>
        <v>99.948513748649717</v>
      </c>
      <c r="J223" s="8">
        <v>11414396</v>
      </c>
      <c r="K223" s="8">
        <v>11383956.460000001</v>
      </c>
      <c r="L223" s="8">
        <f t="shared" si="8"/>
        <v>99.733323252496234</v>
      </c>
      <c r="M223" s="8">
        <v>21614925</v>
      </c>
      <c r="N223" s="8">
        <v>21579233.59</v>
      </c>
      <c r="O223" s="8">
        <f t="shared" si="10"/>
        <v>99.834876086777996</v>
      </c>
    </row>
    <row r="224" spans="1:15" s="1" customFormat="1" ht="39" customHeight="1">
      <c r="A224" s="28" t="s">
        <v>536</v>
      </c>
      <c r="B224" s="29"/>
      <c r="C224" s="10" t="s">
        <v>537</v>
      </c>
      <c r="D224" s="10" t="s">
        <v>538</v>
      </c>
      <c r="E224" s="10" t="s">
        <v>539</v>
      </c>
      <c r="F224" s="10" t="s">
        <v>33</v>
      </c>
      <c r="G224" s="8">
        <v>10200529</v>
      </c>
      <c r="H224" s="8">
        <v>10195277.130000001</v>
      </c>
      <c r="I224" s="8">
        <f t="shared" si="9"/>
        <v>99.948513748649717</v>
      </c>
      <c r="J224" s="8">
        <v>11414396</v>
      </c>
      <c r="K224" s="8">
        <v>11383956.460000001</v>
      </c>
      <c r="L224" s="8">
        <f t="shared" si="8"/>
        <v>99.733323252496234</v>
      </c>
      <c r="M224" s="8">
        <v>21614925</v>
      </c>
      <c r="N224" s="8">
        <v>21579233.59</v>
      </c>
      <c r="O224" s="8">
        <f t="shared" si="10"/>
        <v>99.834876086777996</v>
      </c>
    </row>
    <row r="225" spans="1:15" s="1" customFormat="1" ht="22.5" customHeight="1">
      <c r="A225" s="26" t="s">
        <v>540</v>
      </c>
      <c r="B225" s="27"/>
      <c r="C225" s="4" t="s">
        <v>33</v>
      </c>
      <c r="D225" s="4" t="s">
        <v>541</v>
      </c>
      <c r="E225" s="4" t="s">
        <v>33</v>
      </c>
      <c r="F225" s="4" t="s">
        <v>33</v>
      </c>
      <c r="G225" s="8">
        <v>165000</v>
      </c>
      <c r="H225" s="8">
        <v>135000</v>
      </c>
      <c r="I225" s="8">
        <f t="shared" si="9"/>
        <v>81.818181818181813</v>
      </c>
      <c r="J225" s="8" t="s">
        <v>33</v>
      </c>
      <c r="K225" s="8" t="s">
        <v>33</v>
      </c>
      <c r="L225" s="8"/>
      <c r="M225" s="8">
        <v>165000</v>
      </c>
      <c r="N225" s="8">
        <v>135000</v>
      </c>
      <c r="O225" s="8">
        <f t="shared" si="10"/>
        <v>81.818181818181813</v>
      </c>
    </row>
    <row r="226" spans="1:15" s="1" customFormat="1" ht="42" customHeight="1">
      <c r="A226" s="26" t="s">
        <v>542</v>
      </c>
      <c r="B226" s="27"/>
      <c r="C226" s="4" t="s">
        <v>543</v>
      </c>
      <c r="D226" s="4" t="s">
        <v>544</v>
      </c>
      <c r="E226" s="4" t="s">
        <v>545</v>
      </c>
      <c r="F226" s="4" t="s">
        <v>33</v>
      </c>
      <c r="G226" s="8">
        <v>165000</v>
      </c>
      <c r="H226" s="8">
        <v>135000</v>
      </c>
      <c r="I226" s="8">
        <f t="shared" si="9"/>
        <v>81.818181818181813</v>
      </c>
      <c r="J226" s="8" t="s">
        <v>33</v>
      </c>
      <c r="K226" s="8" t="s">
        <v>33</v>
      </c>
      <c r="L226" s="8"/>
      <c r="M226" s="8">
        <v>165000</v>
      </c>
      <c r="N226" s="8">
        <v>135000</v>
      </c>
      <c r="O226" s="8">
        <f t="shared" si="10"/>
        <v>81.818181818181813</v>
      </c>
    </row>
    <row r="227" spans="1:15" s="1" customFormat="1" ht="24" customHeight="1">
      <c r="A227" s="26" t="s">
        <v>546</v>
      </c>
      <c r="B227" s="27"/>
      <c r="C227" s="4" t="s">
        <v>33</v>
      </c>
      <c r="D227" s="4" t="s">
        <v>547</v>
      </c>
      <c r="E227" s="4" t="s">
        <v>33</v>
      </c>
      <c r="F227" s="4" t="s">
        <v>33</v>
      </c>
      <c r="G227" s="8">
        <v>190389</v>
      </c>
      <c r="H227" s="8">
        <v>190389</v>
      </c>
      <c r="I227" s="8">
        <f t="shared" si="9"/>
        <v>100</v>
      </c>
      <c r="J227" s="8">
        <v>2014000</v>
      </c>
      <c r="K227" s="8">
        <v>1853000</v>
      </c>
      <c r="L227" s="8">
        <f t="shared" si="8"/>
        <v>92.005958291956304</v>
      </c>
      <c r="M227" s="8">
        <v>2204389</v>
      </c>
      <c r="N227" s="8">
        <v>2043389</v>
      </c>
      <c r="O227" s="8">
        <f t="shared" si="10"/>
        <v>92.696388885990629</v>
      </c>
    </row>
    <row r="228" spans="1:15" s="1" customFormat="1" ht="13.5" customHeight="1">
      <c r="A228" s="26" t="s">
        <v>548</v>
      </c>
      <c r="B228" s="27"/>
      <c r="C228" s="4" t="s">
        <v>549</v>
      </c>
      <c r="D228" s="4" t="s">
        <v>550</v>
      </c>
      <c r="E228" s="4" t="s">
        <v>551</v>
      </c>
      <c r="F228" s="4" t="s">
        <v>33</v>
      </c>
      <c r="G228" s="8">
        <v>156600</v>
      </c>
      <c r="H228" s="8">
        <v>156600</v>
      </c>
      <c r="I228" s="8">
        <f t="shared" si="9"/>
        <v>100</v>
      </c>
      <c r="J228" s="8" t="s">
        <v>33</v>
      </c>
      <c r="K228" s="8" t="s">
        <v>33</v>
      </c>
      <c r="L228" s="8"/>
      <c r="M228" s="8">
        <v>156600</v>
      </c>
      <c r="N228" s="8">
        <v>156600</v>
      </c>
      <c r="O228" s="8">
        <f t="shared" si="10"/>
        <v>100</v>
      </c>
    </row>
    <row r="229" spans="1:15" s="1" customFormat="1" ht="27.75" customHeight="1">
      <c r="A229" s="26" t="s">
        <v>552</v>
      </c>
      <c r="B229" s="27"/>
      <c r="C229" s="4" t="s">
        <v>529</v>
      </c>
      <c r="D229" s="4" t="s">
        <v>553</v>
      </c>
      <c r="E229" s="4" t="s">
        <v>554</v>
      </c>
      <c r="F229" s="4" t="s">
        <v>33</v>
      </c>
      <c r="G229" s="8" t="s">
        <v>33</v>
      </c>
      <c r="H229" s="8" t="s">
        <v>33</v>
      </c>
      <c r="I229" s="8"/>
      <c r="J229" s="8">
        <v>100000</v>
      </c>
      <c r="K229" s="8">
        <v>39000</v>
      </c>
      <c r="L229" s="8">
        <f t="shared" si="8"/>
        <v>39</v>
      </c>
      <c r="M229" s="8">
        <v>100000</v>
      </c>
      <c r="N229" s="8">
        <v>39000</v>
      </c>
      <c r="O229" s="8">
        <f t="shared" si="10"/>
        <v>39</v>
      </c>
    </row>
    <row r="230" spans="1:15" s="1" customFormat="1" ht="53.25" customHeight="1">
      <c r="A230" s="26" t="s">
        <v>555</v>
      </c>
      <c r="B230" s="27"/>
      <c r="C230" s="4" t="s">
        <v>529</v>
      </c>
      <c r="D230" s="4" t="s">
        <v>556</v>
      </c>
      <c r="E230" s="4" t="s">
        <v>557</v>
      </c>
      <c r="F230" s="4" t="s">
        <v>33</v>
      </c>
      <c r="G230" s="8" t="s">
        <v>33</v>
      </c>
      <c r="H230" s="8" t="s">
        <v>33</v>
      </c>
      <c r="I230" s="8"/>
      <c r="J230" s="8">
        <v>100000</v>
      </c>
      <c r="K230" s="8" t="s">
        <v>33</v>
      </c>
      <c r="L230" s="8"/>
      <c r="M230" s="8">
        <v>100000</v>
      </c>
      <c r="N230" s="8" t="s">
        <v>33</v>
      </c>
      <c r="O230" s="8"/>
    </row>
    <row r="231" spans="1:15" s="1" customFormat="1" ht="24" customHeight="1">
      <c r="A231" s="26" t="s">
        <v>558</v>
      </c>
      <c r="B231" s="27"/>
      <c r="C231" s="4" t="s">
        <v>529</v>
      </c>
      <c r="D231" s="4" t="s">
        <v>559</v>
      </c>
      <c r="E231" s="4" t="s">
        <v>560</v>
      </c>
      <c r="F231" s="4" t="s">
        <v>33</v>
      </c>
      <c r="G231" s="8" t="s">
        <v>33</v>
      </c>
      <c r="H231" s="8" t="s">
        <v>33</v>
      </c>
      <c r="I231" s="8"/>
      <c r="J231" s="8">
        <v>1814000</v>
      </c>
      <c r="K231" s="8">
        <v>1814000</v>
      </c>
      <c r="L231" s="8">
        <f t="shared" si="8"/>
        <v>100</v>
      </c>
      <c r="M231" s="8">
        <v>1814000</v>
      </c>
      <c r="N231" s="8">
        <v>1814000</v>
      </c>
      <c r="O231" s="8">
        <f t="shared" si="10"/>
        <v>100</v>
      </c>
    </row>
    <row r="232" spans="1:15" s="1" customFormat="1" ht="21" customHeight="1">
      <c r="A232" s="26" t="s">
        <v>561</v>
      </c>
      <c r="B232" s="27"/>
      <c r="C232" s="4" t="s">
        <v>529</v>
      </c>
      <c r="D232" s="4" t="s">
        <v>562</v>
      </c>
      <c r="E232" s="4" t="s">
        <v>563</v>
      </c>
      <c r="F232" s="4" t="s">
        <v>33</v>
      </c>
      <c r="G232" s="8">
        <v>33789</v>
      </c>
      <c r="H232" s="8">
        <v>33789</v>
      </c>
      <c r="I232" s="8">
        <f t="shared" si="9"/>
        <v>100</v>
      </c>
      <c r="J232" s="8" t="s">
        <v>33</v>
      </c>
      <c r="K232" s="8" t="s">
        <v>33</v>
      </c>
      <c r="L232" s="8"/>
      <c r="M232" s="8">
        <v>33789</v>
      </c>
      <c r="N232" s="8">
        <v>33789</v>
      </c>
      <c r="O232" s="8">
        <f t="shared" si="10"/>
        <v>100</v>
      </c>
    </row>
    <row r="233" spans="1:15" s="1" customFormat="1" ht="14.25" customHeight="1">
      <c r="A233" s="26" t="s">
        <v>564</v>
      </c>
      <c r="B233" s="27"/>
      <c r="C233" s="4" t="s">
        <v>33</v>
      </c>
      <c r="D233" s="4" t="s">
        <v>565</v>
      </c>
      <c r="E233" s="4" t="s">
        <v>33</v>
      </c>
      <c r="F233" s="4" t="s">
        <v>33</v>
      </c>
      <c r="G233" s="8">
        <v>583447</v>
      </c>
      <c r="H233" s="8">
        <v>530256.68000000005</v>
      </c>
      <c r="I233" s="8">
        <f t="shared" si="9"/>
        <v>90.883435856213168</v>
      </c>
      <c r="J233" s="8">
        <v>620500</v>
      </c>
      <c r="K233" s="8">
        <v>590596.37</v>
      </c>
      <c r="L233" s="8">
        <f t="shared" si="8"/>
        <v>95.180720386784856</v>
      </c>
      <c r="M233" s="8">
        <v>1203947</v>
      </c>
      <c r="N233" s="8">
        <v>1120853.05</v>
      </c>
      <c r="O233" s="8">
        <f t="shared" si="10"/>
        <v>93.09820531966939</v>
      </c>
    </row>
    <row r="234" spans="1:15" s="1" customFormat="1" ht="24.75" customHeight="1">
      <c r="A234" s="26" t="s">
        <v>566</v>
      </c>
      <c r="B234" s="27"/>
      <c r="C234" s="4" t="s">
        <v>33</v>
      </c>
      <c r="D234" s="4" t="s">
        <v>567</v>
      </c>
      <c r="E234" s="4" t="s">
        <v>33</v>
      </c>
      <c r="F234" s="4" t="s">
        <v>33</v>
      </c>
      <c r="G234" s="8">
        <v>324462</v>
      </c>
      <c r="H234" s="8">
        <v>324461.68</v>
      </c>
      <c r="I234" s="8">
        <f t="shared" si="9"/>
        <v>99.999901375199556</v>
      </c>
      <c r="J234" s="8">
        <v>20500</v>
      </c>
      <c r="K234" s="8">
        <v>20500</v>
      </c>
      <c r="L234" s="8">
        <f t="shared" si="8"/>
        <v>100</v>
      </c>
      <c r="M234" s="8">
        <v>344962</v>
      </c>
      <c r="N234" s="8">
        <v>344961.68</v>
      </c>
      <c r="O234" s="8">
        <f t="shared" si="10"/>
        <v>99.999907236159345</v>
      </c>
    </row>
    <row r="235" spans="1:15" s="1" customFormat="1" ht="21" customHeight="1">
      <c r="A235" s="26" t="s">
        <v>568</v>
      </c>
      <c r="B235" s="27"/>
      <c r="C235" s="4" t="s">
        <v>569</v>
      </c>
      <c r="D235" s="4" t="s">
        <v>570</v>
      </c>
      <c r="E235" s="4" t="s">
        <v>571</v>
      </c>
      <c r="F235" s="4" t="s">
        <v>33</v>
      </c>
      <c r="G235" s="8">
        <v>324462</v>
      </c>
      <c r="H235" s="8">
        <v>324461.68</v>
      </c>
      <c r="I235" s="8">
        <f t="shared" si="9"/>
        <v>99.999901375199556</v>
      </c>
      <c r="J235" s="8">
        <v>20500</v>
      </c>
      <c r="K235" s="8">
        <v>20500</v>
      </c>
      <c r="L235" s="8">
        <f t="shared" si="8"/>
        <v>100</v>
      </c>
      <c r="M235" s="8">
        <v>344962</v>
      </c>
      <c r="N235" s="8">
        <v>344961.68</v>
      </c>
      <c r="O235" s="8">
        <f t="shared" si="10"/>
        <v>99.999907236159345</v>
      </c>
    </row>
    <row r="236" spans="1:15" s="1" customFormat="1" ht="17.25" customHeight="1">
      <c r="A236" s="26" t="s">
        <v>572</v>
      </c>
      <c r="B236" s="27"/>
      <c r="C236" s="4" t="s">
        <v>33</v>
      </c>
      <c r="D236" s="4" t="s">
        <v>573</v>
      </c>
      <c r="E236" s="4" t="s">
        <v>33</v>
      </c>
      <c r="F236" s="4" t="s">
        <v>33</v>
      </c>
      <c r="G236" s="8">
        <v>205795</v>
      </c>
      <c r="H236" s="8">
        <v>205795</v>
      </c>
      <c r="I236" s="8">
        <f t="shared" si="9"/>
        <v>100.00000000000001</v>
      </c>
      <c r="J236" s="8" t="s">
        <v>33</v>
      </c>
      <c r="K236" s="8" t="s">
        <v>33</v>
      </c>
      <c r="L236" s="8"/>
      <c r="M236" s="8">
        <v>205795</v>
      </c>
      <c r="N236" s="8">
        <v>205795</v>
      </c>
      <c r="O236" s="8">
        <f t="shared" si="10"/>
        <v>100.00000000000001</v>
      </c>
    </row>
    <row r="237" spans="1:15" s="1" customFormat="1" ht="18.75" customHeight="1">
      <c r="A237" s="26" t="s">
        <v>574</v>
      </c>
      <c r="B237" s="27"/>
      <c r="C237" s="4" t="s">
        <v>575</v>
      </c>
      <c r="D237" s="4" t="s">
        <v>576</v>
      </c>
      <c r="E237" s="4" t="s">
        <v>577</v>
      </c>
      <c r="F237" s="4" t="s">
        <v>33</v>
      </c>
      <c r="G237" s="8">
        <v>180000</v>
      </c>
      <c r="H237" s="8">
        <v>180000</v>
      </c>
      <c r="I237" s="8">
        <f t="shared" si="9"/>
        <v>100</v>
      </c>
      <c r="J237" s="8" t="s">
        <v>33</v>
      </c>
      <c r="K237" s="8" t="s">
        <v>33</v>
      </c>
      <c r="L237" s="8"/>
      <c r="M237" s="8">
        <v>180000</v>
      </c>
      <c r="N237" s="8">
        <v>180000</v>
      </c>
      <c r="O237" s="8">
        <f t="shared" si="10"/>
        <v>100</v>
      </c>
    </row>
    <row r="238" spans="1:15" s="1" customFormat="1" ht="19.5" customHeight="1">
      <c r="A238" s="26" t="s">
        <v>578</v>
      </c>
      <c r="B238" s="27"/>
      <c r="C238" s="4" t="s">
        <v>575</v>
      </c>
      <c r="D238" s="4" t="s">
        <v>579</v>
      </c>
      <c r="E238" s="4" t="s">
        <v>580</v>
      </c>
      <c r="F238" s="4" t="s">
        <v>33</v>
      </c>
      <c r="G238" s="8">
        <v>25795</v>
      </c>
      <c r="H238" s="8">
        <v>25795</v>
      </c>
      <c r="I238" s="8">
        <f t="shared" si="9"/>
        <v>100</v>
      </c>
      <c r="J238" s="8" t="s">
        <v>33</v>
      </c>
      <c r="K238" s="8" t="s">
        <v>33</v>
      </c>
      <c r="L238" s="8"/>
      <c r="M238" s="8">
        <v>25795</v>
      </c>
      <c r="N238" s="8">
        <v>25795</v>
      </c>
      <c r="O238" s="8">
        <f t="shared" si="10"/>
        <v>100</v>
      </c>
    </row>
    <row r="239" spans="1:15" s="1" customFormat="1" ht="20.25" customHeight="1">
      <c r="A239" s="26" t="s">
        <v>581</v>
      </c>
      <c r="B239" s="27"/>
      <c r="C239" s="4" t="s">
        <v>33</v>
      </c>
      <c r="D239" s="4" t="s">
        <v>582</v>
      </c>
      <c r="E239" s="4" t="s">
        <v>33</v>
      </c>
      <c r="F239" s="4" t="s">
        <v>33</v>
      </c>
      <c r="G239" s="8" t="s">
        <v>33</v>
      </c>
      <c r="H239" s="8" t="s">
        <v>33</v>
      </c>
      <c r="I239" s="8"/>
      <c r="J239" s="8">
        <v>600000</v>
      </c>
      <c r="K239" s="8">
        <v>570096.37</v>
      </c>
      <c r="L239" s="8">
        <f t="shared" si="8"/>
        <v>95.016061666666673</v>
      </c>
      <c r="M239" s="8">
        <v>600000</v>
      </c>
      <c r="N239" s="8">
        <v>570096.37</v>
      </c>
      <c r="O239" s="8">
        <f t="shared" si="10"/>
        <v>95.016061666666673</v>
      </c>
    </row>
    <row r="240" spans="1:15" s="1" customFormat="1" ht="21.75" customHeight="1">
      <c r="A240" s="26" t="s">
        <v>583</v>
      </c>
      <c r="B240" s="27"/>
      <c r="C240" s="4" t="s">
        <v>33</v>
      </c>
      <c r="D240" s="4" t="s">
        <v>584</v>
      </c>
      <c r="E240" s="4" t="s">
        <v>33</v>
      </c>
      <c r="F240" s="4" t="s">
        <v>33</v>
      </c>
      <c r="G240" s="8" t="s">
        <v>33</v>
      </c>
      <c r="H240" s="8" t="s">
        <v>33</v>
      </c>
      <c r="I240" s="8"/>
      <c r="J240" s="8">
        <v>30000</v>
      </c>
      <c r="K240" s="8">
        <v>130.65</v>
      </c>
      <c r="L240" s="8">
        <f t="shared" si="8"/>
        <v>0.4355</v>
      </c>
      <c r="M240" s="8">
        <v>30000</v>
      </c>
      <c r="N240" s="8">
        <v>130.65</v>
      </c>
      <c r="O240" s="8">
        <f t="shared" si="10"/>
        <v>0.4355</v>
      </c>
    </row>
    <row r="241" spans="1:15" s="1" customFormat="1" ht="15" customHeight="1">
      <c r="A241" s="28" t="s">
        <v>585</v>
      </c>
      <c r="B241" s="29"/>
      <c r="C241" s="10" t="s">
        <v>586</v>
      </c>
      <c r="D241" s="10" t="s">
        <v>587</v>
      </c>
      <c r="E241" s="10" t="s">
        <v>588</v>
      </c>
      <c r="F241" s="10" t="s">
        <v>33</v>
      </c>
      <c r="G241" s="8" t="s">
        <v>33</v>
      </c>
      <c r="H241" s="8" t="s">
        <v>33</v>
      </c>
      <c r="I241" s="8"/>
      <c r="J241" s="8">
        <v>30000</v>
      </c>
      <c r="K241" s="8">
        <v>130.65</v>
      </c>
      <c r="L241" s="8">
        <f t="shared" si="8"/>
        <v>0.4355</v>
      </c>
      <c r="M241" s="8">
        <v>30000</v>
      </c>
      <c r="N241" s="8">
        <v>130.65</v>
      </c>
      <c r="O241" s="8">
        <f t="shared" si="10"/>
        <v>0.4355</v>
      </c>
    </row>
    <row r="242" spans="1:15" s="1" customFormat="1" ht="14.25" customHeight="1">
      <c r="A242" s="26" t="s">
        <v>589</v>
      </c>
      <c r="B242" s="27"/>
      <c r="C242" s="4" t="s">
        <v>590</v>
      </c>
      <c r="D242" s="4" t="s">
        <v>591</v>
      </c>
      <c r="E242" s="4" t="s">
        <v>592</v>
      </c>
      <c r="F242" s="4" t="s">
        <v>33</v>
      </c>
      <c r="G242" s="8" t="s">
        <v>33</v>
      </c>
      <c r="H242" s="8" t="s">
        <v>33</v>
      </c>
      <c r="I242" s="8"/>
      <c r="J242" s="8">
        <v>570000</v>
      </c>
      <c r="K242" s="8">
        <v>569965.72</v>
      </c>
      <c r="L242" s="8">
        <f t="shared" si="8"/>
        <v>99.99398596491227</v>
      </c>
      <c r="M242" s="8">
        <v>570000</v>
      </c>
      <c r="N242" s="8">
        <v>569965.72</v>
      </c>
      <c r="O242" s="8">
        <f t="shared" si="10"/>
        <v>99.99398596491227</v>
      </c>
    </row>
    <row r="243" spans="1:15" s="1" customFormat="1" ht="15.75" customHeight="1">
      <c r="A243" s="26" t="s">
        <v>593</v>
      </c>
      <c r="B243" s="27"/>
      <c r="C243" s="4" t="s">
        <v>33</v>
      </c>
      <c r="D243" s="4" t="s">
        <v>594</v>
      </c>
      <c r="E243" s="4" t="s">
        <v>33</v>
      </c>
      <c r="F243" s="4" t="s">
        <v>33</v>
      </c>
      <c r="G243" s="8">
        <v>53190</v>
      </c>
      <c r="H243" s="8" t="s">
        <v>33</v>
      </c>
      <c r="I243" s="8"/>
      <c r="J243" s="8" t="s">
        <v>33</v>
      </c>
      <c r="K243" s="8" t="s">
        <v>33</v>
      </c>
      <c r="L243" s="8"/>
      <c r="M243" s="8">
        <v>53190</v>
      </c>
      <c r="N243" s="8" t="s">
        <v>33</v>
      </c>
      <c r="O243" s="8"/>
    </row>
    <row r="244" spans="1:15" s="1" customFormat="1" ht="19.5" customHeight="1">
      <c r="A244" s="26" t="s">
        <v>595</v>
      </c>
      <c r="B244" s="27"/>
      <c r="C244" s="4" t="s">
        <v>279</v>
      </c>
      <c r="D244" s="4" t="s">
        <v>596</v>
      </c>
      <c r="E244" s="4" t="s">
        <v>597</v>
      </c>
      <c r="F244" s="4" t="s">
        <v>33</v>
      </c>
      <c r="G244" s="8">
        <v>53190</v>
      </c>
      <c r="H244" s="8" t="s">
        <v>33</v>
      </c>
      <c r="I244" s="8"/>
      <c r="J244" s="8" t="s">
        <v>33</v>
      </c>
      <c r="K244" s="8" t="s">
        <v>33</v>
      </c>
      <c r="L244" s="8"/>
      <c r="M244" s="8">
        <v>53190</v>
      </c>
      <c r="N244" s="8" t="s">
        <v>33</v>
      </c>
      <c r="O244" s="8"/>
    </row>
    <row r="245" spans="1:15" s="1" customFormat="1" ht="23.25" customHeight="1">
      <c r="A245" s="26" t="s">
        <v>598</v>
      </c>
      <c r="B245" s="27"/>
      <c r="C245" s="4" t="s">
        <v>33</v>
      </c>
      <c r="D245" s="4" t="s">
        <v>599</v>
      </c>
      <c r="E245" s="4" t="s">
        <v>33</v>
      </c>
      <c r="F245" s="4" t="s">
        <v>33</v>
      </c>
      <c r="G245" s="8">
        <v>415733544</v>
      </c>
      <c r="H245" s="8">
        <v>410478467.75999999</v>
      </c>
      <c r="I245" s="8">
        <f t="shared" si="9"/>
        <v>98.735950871455302</v>
      </c>
      <c r="J245" s="8">
        <v>66667607.759999998</v>
      </c>
      <c r="K245" s="8">
        <v>49457034.43</v>
      </c>
      <c r="L245" s="8">
        <f t="shared" si="8"/>
        <v>74.184504426861707</v>
      </c>
      <c r="M245" s="8">
        <v>482401151.75999999</v>
      </c>
      <c r="N245" s="8">
        <v>459935502.19</v>
      </c>
      <c r="O245" s="8">
        <f t="shared" si="10"/>
        <v>95.342952750416131</v>
      </c>
    </row>
    <row r="246" spans="1:15" s="1" customFormat="1" ht="40.5" customHeight="1">
      <c r="A246" s="26" t="s">
        <v>600</v>
      </c>
      <c r="B246" s="27"/>
      <c r="C246" s="4" t="s">
        <v>280</v>
      </c>
      <c r="D246" s="4" t="s">
        <v>601</v>
      </c>
      <c r="E246" s="4" t="s">
        <v>602</v>
      </c>
      <c r="F246" s="4" t="s">
        <v>33</v>
      </c>
      <c r="G246" s="8">
        <v>800000</v>
      </c>
      <c r="H246" s="8">
        <v>790999</v>
      </c>
      <c r="I246" s="8">
        <f t="shared" si="9"/>
        <v>98.874875000000003</v>
      </c>
      <c r="J246" s="8">
        <v>1869000</v>
      </c>
      <c r="K246" s="8">
        <v>1769000</v>
      </c>
      <c r="L246" s="8">
        <f t="shared" si="8"/>
        <v>94.649545211342968</v>
      </c>
      <c r="M246" s="8">
        <v>2669000</v>
      </c>
      <c r="N246" s="8">
        <v>2559999</v>
      </c>
      <c r="O246" s="8">
        <f t="shared" si="10"/>
        <v>95.916035968527538</v>
      </c>
    </row>
    <row r="247" spans="1:15" s="1" customFormat="1" ht="41.25" customHeight="1">
      <c r="A247" s="26" t="s">
        <v>600</v>
      </c>
      <c r="B247" s="27"/>
      <c r="C247" s="4" t="s">
        <v>280</v>
      </c>
      <c r="D247" s="4" t="s">
        <v>601</v>
      </c>
      <c r="E247" s="4" t="s">
        <v>603</v>
      </c>
      <c r="F247" s="4" t="s">
        <v>33</v>
      </c>
      <c r="G247" s="8">
        <v>835000</v>
      </c>
      <c r="H247" s="8">
        <v>834050</v>
      </c>
      <c r="I247" s="8">
        <f t="shared" si="9"/>
        <v>99.886227544910184</v>
      </c>
      <c r="J247" s="8">
        <v>600000</v>
      </c>
      <c r="K247" s="8">
        <v>600000</v>
      </c>
      <c r="L247" s="8">
        <f t="shared" ref="L247:L253" si="11">K247/J247%</f>
        <v>100</v>
      </c>
      <c r="M247" s="8">
        <v>1435000</v>
      </c>
      <c r="N247" s="8">
        <v>1434050</v>
      </c>
      <c r="O247" s="8">
        <f t="shared" si="10"/>
        <v>99.933797909407659</v>
      </c>
    </row>
    <row r="248" spans="1:15" s="1" customFormat="1" ht="24.75" customHeight="1">
      <c r="A248" s="26" t="s">
        <v>604</v>
      </c>
      <c r="B248" s="27"/>
      <c r="C248" s="4" t="s">
        <v>33</v>
      </c>
      <c r="D248" s="4" t="s">
        <v>605</v>
      </c>
      <c r="E248" s="4" t="s">
        <v>33</v>
      </c>
      <c r="F248" s="4" t="s">
        <v>33</v>
      </c>
      <c r="G248" s="8">
        <v>417368544</v>
      </c>
      <c r="H248" s="8">
        <v>412103516.75999999</v>
      </c>
      <c r="I248" s="8">
        <f t="shared" si="9"/>
        <v>98.738518435160273</v>
      </c>
      <c r="J248" s="8">
        <v>69136607.760000005</v>
      </c>
      <c r="K248" s="8">
        <v>51826034.43</v>
      </c>
      <c r="L248" s="8">
        <f t="shared" si="11"/>
        <v>74.961783791747891</v>
      </c>
      <c r="M248" s="8">
        <v>486505151.75999999</v>
      </c>
      <c r="N248" s="8">
        <v>463929551.19</v>
      </c>
      <c r="O248" s="8">
        <f t="shared" si="10"/>
        <v>95.359637921956306</v>
      </c>
    </row>
    <row r="249" spans="1:15" s="1" customFormat="1" ht="41.25" customHeight="1">
      <c r="A249" s="26" t="s">
        <v>606</v>
      </c>
      <c r="B249" s="27"/>
      <c r="C249" s="4" t="s">
        <v>33</v>
      </c>
      <c r="D249" s="4" t="s">
        <v>607</v>
      </c>
      <c r="E249" s="4" t="s">
        <v>33</v>
      </c>
      <c r="F249" s="4" t="s">
        <v>33</v>
      </c>
      <c r="G249" s="8">
        <v>276660</v>
      </c>
      <c r="H249" s="8">
        <v>276030.71999999997</v>
      </c>
      <c r="I249" s="8">
        <f t="shared" si="9"/>
        <v>99.772543916720878</v>
      </c>
      <c r="J249" s="8">
        <v>1410000</v>
      </c>
      <c r="K249" s="8">
        <v>1410000</v>
      </c>
      <c r="L249" s="8">
        <f t="shared" si="11"/>
        <v>100</v>
      </c>
      <c r="M249" s="8">
        <v>1686660</v>
      </c>
      <c r="N249" s="8">
        <v>1686030.72</v>
      </c>
      <c r="O249" s="8">
        <f t="shared" si="10"/>
        <v>99.962690761623577</v>
      </c>
    </row>
    <row r="250" spans="1:15" s="1" customFormat="1" ht="14.25" customHeight="1">
      <c r="A250" s="26" t="s">
        <v>256</v>
      </c>
      <c r="B250" s="27"/>
      <c r="C250" s="4" t="s">
        <v>280</v>
      </c>
      <c r="D250" s="4" t="s">
        <v>608</v>
      </c>
      <c r="E250" s="4" t="s">
        <v>609</v>
      </c>
      <c r="F250" s="4" t="s">
        <v>33</v>
      </c>
      <c r="G250" s="8">
        <v>266760</v>
      </c>
      <c r="H250" s="8">
        <v>266760</v>
      </c>
      <c r="I250" s="8">
        <f t="shared" si="9"/>
        <v>100</v>
      </c>
      <c r="J250" s="8" t="s">
        <v>33</v>
      </c>
      <c r="K250" s="8" t="s">
        <v>33</v>
      </c>
      <c r="L250" s="8"/>
      <c r="M250" s="8">
        <v>266760</v>
      </c>
      <c r="N250" s="8">
        <v>266760</v>
      </c>
      <c r="O250" s="8">
        <f t="shared" si="10"/>
        <v>100</v>
      </c>
    </row>
    <row r="251" spans="1:15" s="1" customFormat="1" ht="14.25" customHeight="1">
      <c r="A251" s="26" t="s">
        <v>256</v>
      </c>
      <c r="B251" s="27"/>
      <c r="C251" s="4" t="s">
        <v>280</v>
      </c>
      <c r="D251" s="4" t="s">
        <v>608</v>
      </c>
      <c r="E251" s="4" t="s">
        <v>610</v>
      </c>
      <c r="F251" s="4" t="s">
        <v>33</v>
      </c>
      <c r="G251" s="8">
        <v>9900</v>
      </c>
      <c r="H251" s="8">
        <v>9270.7199999999993</v>
      </c>
      <c r="I251" s="8">
        <f t="shared" si="9"/>
        <v>93.643636363636361</v>
      </c>
      <c r="J251" s="8" t="s">
        <v>33</v>
      </c>
      <c r="K251" s="8" t="s">
        <v>33</v>
      </c>
      <c r="L251" s="8"/>
      <c r="M251" s="8">
        <v>9900</v>
      </c>
      <c r="N251" s="8">
        <v>9270.7199999999993</v>
      </c>
      <c r="O251" s="8">
        <f t="shared" si="10"/>
        <v>93.643636363636361</v>
      </c>
    </row>
    <row r="252" spans="1:15" s="1" customFormat="1" ht="12.75" customHeight="1">
      <c r="A252" s="26" t="s">
        <v>256</v>
      </c>
      <c r="B252" s="27"/>
      <c r="C252" s="4" t="s">
        <v>280</v>
      </c>
      <c r="D252" s="4" t="s">
        <v>608</v>
      </c>
      <c r="E252" s="4" t="s">
        <v>611</v>
      </c>
      <c r="F252" s="4" t="s">
        <v>33</v>
      </c>
      <c r="G252" s="8" t="s">
        <v>33</v>
      </c>
      <c r="H252" s="8" t="s">
        <v>33</v>
      </c>
      <c r="I252" s="8"/>
      <c r="J252" s="8">
        <v>1410000</v>
      </c>
      <c r="K252" s="8">
        <v>1410000</v>
      </c>
      <c r="L252" s="8">
        <f t="shared" si="11"/>
        <v>100</v>
      </c>
      <c r="M252" s="8">
        <v>1410000</v>
      </c>
      <c r="N252" s="8">
        <v>1410000</v>
      </c>
      <c r="O252" s="8">
        <f t="shared" si="10"/>
        <v>100</v>
      </c>
    </row>
    <row r="253" spans="1:15" s="1" customFormat="1" ht="14.25" customHeight="1">
      <c r="A253" s="26" t="s">
        <v>260</v>
      </c>
      <c r="B253" s="27"/>
      <c r="C253" s="4" t="s">
        <v>33</v>
      </c>
      <c r="D253" s="4" t="s">
        <v>612</v>
      </c>
      <c r="E253" s="4" t="s">
        <v>33</v>
      </c>
      <c r="F253" s="4" t="s">
        <v>33</v>
      </c>
      <c r="G253" s="8">
        <v>417645204</v>
      </c>
      <c r="H253" s="8">
        <v>412379547.48000002</v>
      </c>
      <c r="I253" s="8">
        <f t="shared" si="9"/>
        <v>98.739203402896024</v>
      </c>
      <c r="J253" s="8">
        <v>70546607.760000005</v>
      </c>
      <c r="K253" s="8">
        <v>53236034.43</v>
      </c>
      <c r="L253" s="8">
        <f t="shared" si="11"/>
        <v>75.462217277844616</v>
      </c>
      <c r="M253" s="8">
        <v>488191811.75999999</v>
      </c>
      <c r="N253" s="8">
        <v>465615581.91000003</v>
      </c>
      <c r="O253" s="8">
        <f t="shared" si="10"/>
        <v>95.375541066817675</v>
      </c>
    </row>
    <row r="254" spans="1:15" s="2" customFormat="1" ht="13.5" customHeight="1">
      <c r="A254" s="26" t="s">
        <v>613</v>
      </c>
      <c r="B254" s="27"/>
      <c r="C254" s="4" t="s">
        <v>33</v>
      </c>
      <c r="D254" s="4" t="s">
        <v>33</v>
      </c>
      <c r="E254" s="6" t="s">
        <v>33</v>
      </c>
      <c r="F254" s="4" t="s">
        <v>33</v>
      </c>
      <c r="G254" s="7" t="s">
        <v>33</v>
      </c>
      <c r="H254" s="8" t="s">
        <v>33</v>
      </c>
      <c r="I254" s="8"/>
      <c r="J254" s="8" t="s">
        <v>33</v>
      </c>
      <c r="K254" s="8" t="s">
        <v>33</v>
      </c>
      <c r="L254" s="9" t="s">
        <v>33</v>
      </c>
      <c r="M254" s="9" t="s">
        <v>33</v>
      </c>
      <c r="N254" s="9" t="s">
        <v>33</v>
      </c>
      <c r="O254" s="8"/>
    </row>
    <row r="255" spans="1:15" s="1" customFormat="1" ht="17.25" customHeight="1">
      <c r="A255" s="26" t="s">
        <v>614</v>
      </c>
      <c r="B255" s="27"/>
      <c r="C255" s="4" t="s">
        <v>33</v>
      </c>
      <c r="D255" s="4" t="s">
        <v>33</v>
      </c>
      <c r="E255" s="4" t="s">
        <v>33</v>
      </c>
      <c r="F255" s="4" t="s">
        <v>33</v>
      </c>
      <c r="G255" s="8">
        <v>27514434.760000002</v>
      </c>
      <c r="H255" s="8">
        <v>38689814.280000001</v>
      </c>
      <c r="I255" s="8"/>
      <c r="J255" s="8">
        <v>-39817930.759999998</v>
      </c>
      <c r="K255" s="8">
        <v>-31021850.059999999</v>
      </c>
      <c r="L255" s="8" t="s">
        <v>33</v>
      </c>
      <c r="M255" s="8">
        <v>-12303496</v>
      </c>
      <c r="N255" s="8">
        <v>7667964.2199999997</v>
      </c>
      <c r="O255" s="8"/>
    </row>
    <row r="256" spans="1:15" s="1" customFormat="1" ht="17.25" customHeight="1">
      <c r="A256" s="26" t="s">
        <v>615</v>
      </c>
      <c r="B256" s="27"/>
      <c r="C256" s="4" t="s">
        <v>33</v>
      </c>
      <c r="D256" s="4" t="s">
        <v>33</v>
      </c>
      <c r="E256" s="4" t="s">
        <v>33</v>
      </c>
      <c r="F256" s="4" t="s">
        <v>33</v>
      </c>
      <c r="G256" s="8" t="s">
        <v>33</v>
      </c>
      <c r="H256" s="8">
        <v>22772328.300000001</v>
      </c>
      <c r="I256" s="8"/>
      <c r="J256" s="8" t="s">
        <v>33</v>
      </c>
      <c r="K256" s="8">
        <v>-34693302.68</v>
      </c>
      <c r="L256" s="8" t="s">
        <v>33</v>
      </c>
      <c r="M256" s="8" t="s">
        <v>33</v>
      </c>
      <c r="N256" s="8">
        <v>-11920974.380000001</v>
      </c>
      <c r="O256" s="8"/>
    </row>
    <row r="257" spans="1:15" s="1" customFormat="1" ht="19.5" customHeight="1">
      <c r="A257" s="26" t="s">
        <v>616</v>
      </c>
      <c r="B257" s="27"/>
      <c r="C257" s="4" t="s">
        <v>33</v>
      </c>
      <c r="D257" s="4" t="s">
        <v>33</v>
      </c>
      <c r="E257" s="4" t="s">
        <v>33</v>
      </c>
      <c r="F257" s="4" t="s">
        <v>33</v>
      </c>
      <c r="G257" s="8" t="s">
        <v>33</v>
      </c>
      <c r="H257" s="8" t="s">
        <v>33</v>
      </c>
      <c r="I257" s="8"/>
      <c r="J257" s="8" t="s">
        <v>33</v>
      </c>
      <c r="K257" s="8" t="s">
        <v>33</v>
      </c>
      <c r="L257" s="8" t="s">
        <v>33</v>
      </c>
      <c r="M257" s="8" t="s">
        <v>33</v>
      </c>
      <c r="N257" s="8" t="s">
        <v>33</v>
      </c>
      <c r="O257" s="8"/>
    </row>
    <row r="258" spans="1:15" s="1" customFormat="1" ht="15" customHeight="1">
      <c r="A258" s="26" t="s">
        <v>617</v>
      </c>
      <c r="B258" s="27"/>
      <c r="C258" s="4" t="s">
        <v>33</v>
      </c>
      <c r="D258" s="4" t="s">
        <v>33</v>
      </c>
      <c r="E258" s="4" t="s">
        <v>33</v>
      </c>
      <c r="F258" s="4" t="s">
        <v>618</v>
      </c>
      <c r="G258" s="8" t="s">
        <v>33</v>
      </c>
      <c r="H258" s="8">
        <v>-38689814.280000001</v>
      </c>
      <c r="I258" s="8"/>
      <c r="J258" s="8" t="s">
        <v>33</v>
      </c>
      <c r="K258" s="8">
        <v>31021850.059999999</v>
      </c>
      <c r="L258" s="8" t="s">
        <v>33</v>
      </c>
      <c r="M258" s="8" t="s">
        <v>33</v>
      </c>
      <c r="N258" s="8">
        <v>-7667964.2199999997</v>
      </c>
      <c r="O258" s="8"/>
    </row>
    <row r="259" spans="1:15" s="1" customFormat="1" ht="15" customHeight="1">
      <c r="A259" s="26" t="s">
        <v>619</v>
      </c>
      <c r="B259" s="27"/>
      <c r="C259" s="4" t="s">
        <v>33</v>
      </c>
      <c r="D259" s="4" t="s">
        <v>33</v>
      </c>
      <c r="E259" s="4" t="s">
        <v>33</v>
      </c>
      <c r="F259" s="4" t="s">
        <v>618</v>
      </c>
      <c r="G259" s="8" t="s">
        <v>33</v>
      </c>
      <c r="H259" s="8">
        <v>-22772328.300000001</v>
      </c>
      <c r="I259" s="8"/>
      <c r="J259" s="8" t="s">
        <v>33</v>
      </c>
      <c r="K259" s="8">
        <v>34693302.68</v>
      </c>
      <c r="L259" s="8" t="s">
        <v>33</v>
      </c>
      <c r="M259" s="8" t="s">
        <v>33</v>
      </c>
      <c r="N259" s="8">
        <v>11920974.380000001</v>
      </c>
      <c r="O259" s="8"/>
    </row>
    <row r="260" spans="1:15" s="1" customFormat="1" ht="21.75" customHeight="1">
      <c r="A260" s="31" t="s">
        <v>620</v>
      </c>
      <c r="B260" s="32"/>
      <c r="C260" s="4" t="s">
        <v>33</v>
      </c>
      <c r="D260" s="4" t="s">
        <v>33</v>
      </c>
      <c r="E260" s="4" t="s">
        <v>33</v>
      </c>
      <c r="F260" s="4" t="s">
        <v>621</v>
      </c>
      <c r="G260" s="8" t="s">
        <v>33</v>
      </c>
      <c r="H260" s="8" t="s">
        <v>33</v>
      </c>
      <c r="I260" s="8"/>
      <c r="J260" s="8" t="s">
        <v>33</v>
      </c>
      <c r="K260" s="8">
        <v>-20459.96</v>
      </c>
      <c r="L260" s="8" t="s">
        <v>33</v>
      </c>
      <c r="M260" s="8" t="s">
        <v>33</v>
      </c>
      <c r="N260" s="8">
        <v>-20459.96</v>
      </c>
      <c r="O260" s="8"/>
    </row>
    <row r="261" spans="1:15" s="1" customFormat="1" ht="23.25" customHeight="1">
      <c r="A261" s="31" t="s">
        <v>622</v>
      </c>
      <c r="B261" s="32"/>
      <c r="C261" s="4" t="s">
        <v>33</v>
      </c>
      <c r="D261" s="4" t="s">
        <v>33</v>
      </c>
      <c r="E261" s="4" t="s">
        <v>33</v>
      </c>
      <c r="F261" s="4" t="s">
        <v>621</v>
      </c>
      <c r="G261" s="8" t="s">
        <v>33</v>
      </c>
      <c r="H261" s="8" t="s">
        <v>33</v>
      </c>
      <c r="I261" s="8"/>
      <c r="J261" s="8" t="s">
        <v>33</v>
      </c>
      <c r="K261" s="8">
        <v>-20459.96</v>
      </c>
      <c r="L261" s="8" t="s">
        <v>33</v>
      </c>
      <c r="M261" s="8" t="s">
        <v>33</v>
      </c>
      <c r="N261" s="8">
        <v>-20459.96</v>
      </c>
      <c r="O261" s="8"/>
    </row>
    <row r="262" spans="1:15" s="1" customFormat="1" ht="18.75" customHeight="1">
      <c r="A262" s="24" t="s">
        <v>623</v>
      </c>
      <c r="B262" s="25"/>
      <c r="C262" s="11" t="s">
        <v>33</v>
      </c>
      <c r="D262" s="11" t="s">
        <v>33</v>
      </c>
      <c r="E262" s="11" t="s">
        <v>33</v>
      </c>
      <c r="F262" s="11" t="s">
        <v>624</v>
      </c>
      <c r="G262" s="8" t="s">
        <v>33</v>
      </c>
      <c r="H262" s="8" t="s">
        <v>33</v>
      </c>
      <c r="I262" s="8"/>
      <c r="J262" s="8" t="s">
        <v>33</v>
      </c>
      <c r="K262" s="8">
        <v>301135.87</v>
      </c>
      <c r="L262" s="8" t="s">
        <v>33</v>
      </c>
      <c r="M262" s="8" t="s">
        <v>33</v>
      </c>
      <c r="N262" s="8">
        <v>301135.87</v>
      </c>
      <c r="O262" s="8"/>
    </row>
    <row r="263" spans="1:15" s="1" customFormat="1" ht="14.25" customHeight="1">
      <c r="A263" s="24" t="s">
        <v>625</v>
      </c>
      <c r="B263" s="25"/>
      <c r="C263" s="11" t="s">
        <v>33</v>
      </c>
      <c r="D263" s="11" t="s">
        <v>33</v>
      </c>
      <c r="E263" s="11" t="s">
        <v>33</v>
      </c>
      <c r="F263" s="11" t="s">
        <v>626</v>
      </c>
      <c r="G263" s="8" t="s">
        <v>33</v>
      </c>
      <c r="H263" s="8" t="s">
        <v>33</v>
      </c>
      <c r="I263" s="8"/>
      <c r="J263" s="8" t="s">
        <v>33</v>
      </c>
      <c r="K263" s="8">
        <v>321595.83</v>
      </c>
      <c r="L263" s="8" t="s">
        <v>33</v>
      </c>
      <c r="M263" s="8" t="s">
        <v>33</v>
      </c>
      <c r="N263" s="8">
        <v>321595.83</v>
      </c>
      <c r="O263" s="8"/>
    </row>
    <row r="264" spans="1:15" s="1" customFormat="1" ht="26.25" customHeight="1">
      <c r="A264" s="31" t="s">
        <v>1</v>
      </c>
      <c r="B264" s="32"/>
      <c r="C264" s="4" t="s">
        <v>33</v>
      </c>
      <c r="D264" s="4" t="s">
        <v>33</v>
      </c>
      <c r="E264" s="4" t="s">
        <v>33</v>
      </c>
      <c r="F264" s="4" t="s">
        <v>2</v>
      </c>
      <c r="G264" s="8" t="s">
        <v>33</v>
      </c>
      <c r="H264" s="8">
        <v>-38689814.280000001</v>
      </c>
      <c r="I264" s="8"/>
      <c r="J264" s="8" t="s">
        <v>33</v>
      </c>
      <c r="K264" s="8">
        <v>31042310.02</v>
      </c>
      <c r="L264" s="8" t="s">
        <v>33</v>
      </c>
      <c r="M264" s="8" t="s">
        <v>33</v>
      </c>
      <c r="N264" s="8">
        <v>-7647504.2599999998</v>
      </c>
      <c r="O264" s="8"/>
    </row>
    <row r="265" spans="1:15" s="1" customFormat="1" ht="23.25" customHeight="1">
      <c r="A265" s="31" t="s">
        <v>3</v>
      </c>
      <c r="B265" s="32"/>
      <c r="C265" s="4" t="s">
        <v>33</v>
      </c>
      <c r="D265" s="4" t="s">
        <v>33</v>
      </c>
      <c r="E265" s="4" t="s">
        <v>33</v>
      </c>
      <c r="F265" s="4" t="s">
        <v>2</v>
      </c>
      <c r="G265" s="8" t="s">
        <v>33</v>
      </c>
      <c r="H265" s="8">
        <v>-22772328.300000001</v>
      </c>
      <c r="I265" s="8"/>
      <c r="J265" s="8" t="s">
        <v>33</v>
      </c>
      <c r="K265" s="8">
        <v>34713762.640000001</v>
      </c>
      <c r="L265" s="8" t="s">
        <v>33</v>
      </c>
      <c r="M265" s="8" t="s">
        <v>33</v>
      </c>
      <c r="N265" s="8">
        <v>11941434.34</v>
      </c>
      <c r="O265" s="8"/>
    </row>
    <row r="266" spans="1:15" s="1" customFormat="1" ht="13.5" customHeight="1">
      <c r="A266" s="24" t="s">
        <v>623</v>
      </c>
      <c r="B266" s="25"/>
      <c r="C266" s="11" t="s">
        <v>33</v>
      </c>
      <c r="D266" s="11" t="s">
        <v>33</v>
      </c>
      <c r="E266" s="11" t="s">
        <v>33</v>
      </c>
      <c r="F266" s="11" t="s">
        <v>4</v>
      </c>
      <c r="G266" s="8" t="s">
        <v>33</v>
      </c>
      <c r="H266" s="8">
        <v>12440158.51</v>
      </c>
      <c r="I266" s="8"/>
      <c r="J266" s="8" t="s">
        <v>33</v>
      </c>
      <c r="K266" s="8">
        <v>2604642.14</v>
      </c>
      <c r="L266" s="8" t="s">
        <v>33</v>
      </c>
      <c r="M266" s="8" t="s">
        <v>33</v>
      </c>
      <c r="N266" s="8">
        <v>15044800.65</v>
      </c>
      <c r="O266" s="8"/>
    </row>
    <row r="267" spans="1:15" s="1" customFormat="1" ht="12.75" customHeight="1">
      <c r="A267" s="24" t="s">
        <v>625</v>
      </c>
      <c r="B267" s="25"/>
      <c r="C267" s="11" t="s">
        <v>33</v>
      </c>
      <c r="D267" s="11" t="s">
        <v>33</v>
      </c>
      <c r="E267" s="11" t="s">
        <v>33</v>
      </c>
      <c r="F267" s="11" t="s">
        <v>5</v>
      </c>
      <c r="G267" s="8" t="s">
        <v>33</v>
      </c>
      <c r="H267" s="8">
        <v>14908798.310000001</v>
      </c>
      <c r="I267" s="8"/>
      <c r="J267" s="8" t="s">
        <v>33</v>
      </c>
      <c r="K267" s="8">
        <v>7783506.5999999996</v>
      </c>
      <c r="L267" s="8" t="s">
        <v>33</v>
      </c>
      <c r="M267" s="8" t="s">
        <v>33</v>
      </c>
      <c r="N267" s="8">
        <v>22692304.91</v>
      </c>
      <c r="O267" s="8"/>
    </row>
    <row r="268" spans="1:15" s="1" customFormat="1" ht="15.75" customHeight="1">
      <c r="A268" s="24" t="s">
        <v>627</v>
      </c>
      <c r="B268" s="25"/>
      <c r="C268" s="11" t="s">
        <v>33</v>
      </c>
      <c r="D268" s="11" t="s">
        <v>33</v>
      </c>
      <c r="E268" s="11" t="s">
        <v>33</v>
      </c>
      <c r="F268" s="11" t="s">
        <v>6</v>
      </c>
      <c r="G268" s="8" t="s">
        <v>33</v>
      </c>
      <c r="H268" s="8" t="s">
        <v>33</v>
      </c>
      <c r="I268" s="8"/>
      <c r="J268" s="8" t="s">
        <v>33</v>
      </c>
      <c r="K268" s="8" t="s">
        <v>33</v>
      </c>
      <c r="L268" s="8" t="s">
        <v>33</v>
      </c>
      <c r="M268" s="8" t="s">
        <v>33</v>
      </c>
      <c r="N268" s="8" t="s">
        <v>33</v>
      </c>
      <c r="O268" s="8"/>
    </row>
    <row r="269" spans="1:15" s="1" customFormat="1" ht="12.75" customHeight="1">
      <c r="A269" s="24" t="s">
        <v>0</v>
      </c>
      <c r="B269" s="25"/>
      <c r="C269" s="11" t="s">
        <v>33</v>
      </c>
      <c r="D269" s="11" t="s">
        <v>33</v>
      </c>
      <c r="E269" s="11" t="s">
        <v>33</v>
      </c>
      <c r="F269" s="11" t="s">
        <v>6</v>
      </c>
      <c r="G269" s="8" t="s">
        <v>33</v>
      </c>
      <c r="H269" s="8">
        <v>15917485.98</v>
      </c>
      <c r="I269" s="8"/>
      <c r="J269" s="8" t="s">
        <v>33</v>
      </c>
      <c r="K269" s="8">
        <v>3671452.62</v>
      </c>
      <c r="L269" s="8" t="s">
        <v>33</v>
      </c>
      <c r="M269" s="8" t="s">
        <v>33</v>
      </c>
      <c r="N269" s="8">
        <v>19588938.600000001</v>
      </c>
      <c r="O269" s="8"/>
    </row>
    <row r="270" spans="1:15" s="1" customFormat="1" ht="35.25" customHeight="1">
      <c r="A270" s="28" t="s">
        <v>0</v>
      </c>
      <c r="B270" s="29"/>
      <c r="C270" s="10" t="s">
        <v>33</v>
      </c>
      <c r="D270" s="10" t="s">
        <v>33</v>
      </c>
      <c r="E270" s="10" t="s">
        <v>33</v>
      </c>
      <c r="F270" s="10" t="s">
        <v>7</v>
      </c>
      <c r="G270" s="8" t="s">
        <v>33</v>
      </c>
      <c r="H270" s="8">
        <v>15917485.98</v>
      </c>
      <c r="I270" s="8"/>
      <c r="J270" s="8" t="s">
        <v>33</v>
      </c>
      <c r="K270" s="8">
        <v>3671452.62</v>
      </c>
      <c r="L270" s="8" t="s">
        <v>33</v>
      </c>
      <c r="M270" s="8" t="s">
        <v>33</v>
      </c>
      <c r="N270" s="8">
        <v>19588938.600000001</v>
      </c>
      <c r="O270" s="8"/>
    </row>
    <row r="271" spans="1:15" s="1" customFormat="1" ht="35.25" customHeight="1">
      <c r="A271" s="24" t="s">
        <v>8</v>
      </c>
      <c r="B271" s="25"/>
      <c r="C271" s="11" t="s">
        <v>33</v>
      </c>
      <c r="D271" s="11" t="s">
        <v>33</v>
      </c>
      <c r="E271" s="11" t="s">
        <v>33</v>
      </c>
      <c r="F271" s="11" t="s">
        <v>9</v>
      </c>
      <c r="G271" s="8" t="s">
        <v>33</v>
      </c>
      <c r="H271" s="8">
        <v>-36221174.479999997</v>
      </c>
      <c r="I271" s="8"/>
      <c r="J271" s="8" t="s">
        <v>33</v>
      </c>
      <c r="K271" s="8">
        <v>36221174.479999997</v>
      </c>
      <c r="L271" s="8" t="s">
        <v>33</v>
      </c>
      <c r="M271" s="8" t="s">
        <v>33</v>
      </c>
      <c r="N271" s="8" t="s">
        <v>33</v>
      </c>
      <c r="O271" s="8"/>
    </row>
    <row r="272" spans="1:15" s="1" customFormat="1" ht="18" customHeight="1">
      <c r="A272" s="26" t="s">
        <v>10</v>
      </c>
      <c r="B272" s="27"/>
      <c r="C272" s="4" t="s">
        <v>33</v>
      </c>
      <c r="D272" s="4" t="s">
        <v>33</v>
      </c>
      <c r="E272" s="4" t="s">
        <v>33</v>
      </c>
      <c r="F272" s="4" t="s">
        <v>11</v>
      </c>
      <c r="G272" s="8" t="s">
        <v>33</v>
      </c>
      <c r="H272" s="8" t="s">
        <v>33</v>
      </c>
      <c r="I272" s="8"/>
      <c r="J272" s="8" t="s">
        <v>33</v>
      </c>
      <c r="K272" s="8" t="s">
        <v>33</v>
      </c>
      <c r="L272" s="8" t="s">
        <v>33</v>
      </c>
      <c r="M272" s="8" t="s">
        <v>33</v>
      </c>
      <c r="N272" s="8" t="s">
        <v>33</v>
      </c>
      <c r="O272" s="8"/>
    </row>
    <row r="273" spans="1:15" s="1" customFormat="1" ht="30" customHeight="1">
      <c r="A273" s="26" t="s">
        <v>15</v>
      </c>
      <c r="B273" s="27"/>
      <c r="C273" s="4" t="s">
        <v>33</v>
      </c>
      <c r="D273" s="4" t="s">
        <v>33</v>
      </c>
      <c r="E273" s="4" t="s">
        <v>33</v>
      </c>
      <c r="F273" s="4" t="s">
        <v>33</v>
      </c>
      <c r="G273" s="8" t="s">
        <v>33</v>
      </c>
      <c r="H273" s="8">
        <v>-38689814.280000001</v>
      </c>
      <c r="I273" s="8"/>
      <c r="J273" s="8" t="s">
        <v>33</v>
      </c>
      <c r="K273" s="8">
        <v>31021850.059999999</v>
      </c>
      <c r="L273" s="8" t="s">
        <v>33</v>
      </c>
      <c r="M273" s="8" t="s">
        <v>33</v>
      </c>
      <c r="N273" s="8">
        <v>-7667964.2199999997</v>
      </c>
      <c r="O273" s="8"/>
    </row>
    <row r="274" spans="1:15" s="1" customFormat="1" ht="27.75" customHeight="1">
      <c r="A274" s="26" t="s">
        <v>16</v>
      </c>
      <c r="B274" s="27"/>
      <c r="C274" s="4" t="s">
        <v>33</v>
      </c>
      <c r="D274" s="4" t="s">
        <v>33</v>
      </c>
      <c r="E274" s="4" t="s">
        <v>33</v>
      </c>
      <c r="F274" s="4" t="s">
        <v>33</v>
      </c>
      <c r="G274" s="8" t="s">
        <v>33</v>
      </c>
      <c r="H274" s="8">
        <v>-22772328.300000001</v>
      </c>
      <c r="I274" s="8"/>
      <c r="J274" s="8" t="s">
        <v>33</v>
      </c>
      <c r="K274" s="8">
        <v>34693302.68</v>
      </c>
      <c r="L274" s="8" t="s">
        <v>33</v>
      </c>
      <c r="M274" s="8" t="s">
        <v>33</v>
      </c>
      <c r="N274" s="8">
        <v>11920974.380000001</v>
      </c>
      <c r="O274" s="8"/>
    </row>
    <row r="275" spans="1:15" s="1" customFormat="1" ht="22.5" customHeight="1">
      <c r="A275" s="26" t="s">
        <v>17</v>
      </c>
      <c r="B275" s="27"/>
      <c r="C275" s="4" t="s">
        <v>33</v>
      </c>
      <c r="D275" s="4" t="s">
        <v>33</v>
      </c>
      <c r="E275" s="4" t="s">
        <v>33</v>
      </c>
      <c r="F275" s="4" t="s">
        <v>33</v>
      </c>
      <c r="G275" s="8" t="s">
        <v>33</v>
      </c>
      <c r="H275" s="8" t="s">
        <v>33</v>
      </c>
      <c r="I275" s="8"/>
      <c r="J275" s="8" t="s">
        <v>33</v>
      </c>
      <c r="K275" s="8" t="s">
        <v>33</v>
      </c>
      <c r="L275" s="8" t="s">
        <v>33</v>
      </c>
      <c r="M275" s="8" t="s">
        <v>33</v>
      </c>
      <c r="N275" s="8" t="s">
        <v>33</v>
      </c>
      <c r="O275" s="8"/>
    </row>
    <row r="276" spans="1:15" s="1" customFormat="1" ht="18" customHeight="1">
      <c r="A276" s="26" t="s">
        <v>18</v>
      </c>
      <c r="B276" s="27"/>
      <c r="C276" s="4" t="s">
        <v>33</v>
      </c>
      <c r="D276" s="4" t="s">
        <v>33</v>
      </c>
      <c r="E276" s="4" t="s">
        <v>33</v>
      </c>
      <c r="F276" s="4" t="s">
        <v>19</v>
      </c>
      <c r="G276" s="8">
        <v>-27514434.760000002</v>
      </c>
      <c r="H276" s="8">
        <v>-38689814.280000001</v>
      </c>
      <c r="I276" s="8"/>
      <c r="J276" s="8">
        <v>39817930.759999998</v>
      </c>
      <c r="K276" s="8">
        <v>31021850.059999999</v>
      </c>
      <c r="L276" s="8" t="s">
        <v>33</v>
      </c>
      <c r="M276" s="8">
        <v>12303496</v>
      </c>
      <c r="N276" s="8">
        <v>-7667964.2199999997</v>
      </c>
      <c r="O276" s="8"/>
    </row>
    <row r="277" spans="1:15" s="1" customFormat="1" ht="16.5" customHeight="1">
      <c r="A277" s="26" t="s">
        <v>20</v>
      </c>
      <c r="B277" s="27"/>
      <c r="C277" s="4" t="s">
        <v>33</v>
      </c>
      <c r="D277" s="4" t="s">
        <v>33</v>
      </c>
      <c r="E277" s="4" t="s">
        <v>33</v>
      </c>
      <c r="F277" s="4" t="s">
        <v>19</v>
      </c>
      <c r="G277" s="8" t="s">
        <v>33</v>
      </c>
      <c r="H277" s="8">
        <v>-22772328.300000001</v>
      </c>
      <c r="I277" s="8"/>
      <c r="J277" s="8" t="s">
        <v>33</v>
      </c>
      <c r="K277" s="8">
        <v>34693302.68</v>
      </c>
      <c r="L277" s="8" t="s">
        <v>33</v>
      </c>
      <c r="M277" s="8" t="s">
        <v>33</v>
      </c>
      <c r="N277" s="8">
        <v>11920974.380000001</v>
      </c>
      <c r="O277" s="8"/>
    </row>
    <row r="278" spans="1:15" s="1" customFormat="1" ht="18" customHeight="1">
      <c r="A278" s="31" t="s">
        <v>21</v>
      </c>
      <c r="B278" s="32"/>
      <c r="C278" s="4" t="s">
        <v>33</v>
      </c>
      <c r="D278" s="4" t="s">
        <v>33</v>
      </c>
      <c r="E278" s="4" t="s">
        <v>33</v>
      </c>
      <c r="F278" s="4" t="s">
        <v>22</v>
      </c>
      <c r="G278" s="8">
        <v>-27514434.760000002</v>
      </c>
      <c r="H278" s="8">
        <v>-38689814.280000001</v>
      </c>
      <c r="I278" s="8"/>
      <c r="J278" s="8">
        <v>39817930.759999998</v>
      </c>
      <c r="K278" s="8">
        <v>31021850.059999999</v>
      </c>
      <c r="L278" s="8" t="s">
        <v>33</v>
      </c>
      <c r="M278" s="8">
        <v>12303496</v>
      </c>
      <c r="N278" s="8">
        <v>-7667964.2199999997</v>
      </c>
      <c r="O278" s="8"/>
    </row>
    <row r="279" spans="1:15" s="1" customFormat="1" ht="18" customHeight="1">
      <c r="A279" s="31" t="s">
        <v>23</v>
      </c>
      <c r="B279" s="32"/>
      <c r="C279" s="4" t="s">
        <v>33</v>
      </c>
      <c r="D279" s="4" t="s">
        <v>33</v>
      </c>
      <c r="E279" s="4" t="s">
        <v>33</v>
      </c>
      <c r="F279" s="4" t="s">
        <v>22</v>
      </c>
      <c r="G279" s="8" t="s">
        <v>33</v>
      </c>
      <c r="H279" s="8">
        <v>-22772328.300000001</v>
      </c>
      <c r="I279" s="8"/>
      <c r="J279" s="8" t="s">
        <v>33</v>
      </c>
      <c r="K279" s="8">
        <v>34693302.68</v>
      </c>
      <c r="L279" s="8" t="s">
        <v>33</v>
      </c>
      <c r="M279" s="8" t="s">
        <v>33</v>
      </c>
      <c r="N279" s="8">
        <v>11920974.380000001</v>
      </c>
      <c r="O279" s="8"/>
    </row>
    <row r="280" spans="1:15" s="1" customFormat="1" ht="18" customHeight="1">
      <c r="A280" s="24" t="s">
        <v>623</v>
      </c>
      <c r="B280" s="25"/>
      <c r="C280" s="11" t="s">
        <v>33</v>
      </c>
      <c r="D280" s="11" t="s">
        <v>33</v>
      </c>
      <c r="E280" s="11" t="s">
        <v>33</v>
      </c>
      <c r="F280" s="11" t="s">
        <v>24</v>
      </c>
      <c r="G280" s="8">
        <v>12440158.51</v>
      </c>
      <c r="H280" s="8">
        <v>12440158.51</v>
      </c>
      <c r="I280" s="8"/>
      <c r="J280" s="8">
        <v>2604642.14</v>
      </c>
      <c r="K280" s="8">
        <v>2905778.01</v>
      </c>
      <c r="L280" s="8" t="s">
        <v>33</v>
      </c>
      <c r="M280" s="8">
        <v>15044800.65</v>
      </c>
      <c r="N280" s="8">
        <v>15345936.52</v>
      </c>
      <c r="O280" s="8"/>
    </row>
    <row r="281" spans="1:15" s="1" customFormat="1" ht="18" customHeight="1">
      <c r="A281" s="24" t="s">
        <v>625</v>
      </c>
      <c r="B281" s="25"/>
      <c r="C281" s="11" t="s">
        <v>33</v>
      </c>
      <c r="D281" s="11" t="s">
        <v>33</v>
      </c>
      <c r="E281" s="11" t="s">
        <v>33</v>
      </c>
      <c r="F281" s="11" t="s">
        <v>25</v>
      </c>
      <c r="G281" s="8">
        <v>246662.51</v>
      </c>
      <c r="H281" s="8">
        <v>14908798.310000001</v>
      </c>
      <c r="I281" s="8"/>
      <c r="J281" s="8">
        <v>2494642.14</v>
      </c>
      <c r="K281" s="8">
        <v>8105102.4299999997</v>
      </c>
      <c r="L281" s="8" t="s">
        <v>33</v>
      </c>
      <c r="M281" s="8">
        <v>2741304.65</v>
      </c>
      <c r="N281" s="8">
        <v>23013900.739999998</v>
      </c>
      <c r="O281" s="8"/>
    </row>
    <row r="282" spans="1:15" s="1" customFormat="1" ht="18" customHeight="1">
      <c r="A282" s="24" t="s">
        <v>627</v>
      </c>
      <c r="B282" s="25"/>
      <c r="C282" s="11" t="s">
        <v>33</v>
      </c>
      <c r="D282" s="11" t="s">
        <v>33</v>
      </c>
      <c r="E282" s="11" t="s">
        <v>33</v>
      </c>
      <c r="F282" s="11" t="s">
        <v>26</v>
      </c>
      <c r="G282" s="8" t="s">
        <v>33</v>
      </c>
      <c r="H282" s="8" t="s">
        <v>33</v>
      </c>
      <c r="I282" s="8"/>
      <c r="J282" s="8" t="s">
        <v>33</v>
      </c>
      <c r="K282" s="8" t="s">
        <v>33</v>
      </c>
      <c r="L282" s="8" t="s">
        <v>33</v>
      </c>
      <c r="M282" s="8" t="s">
        <v>33</v>
      </c>
      <c r="N282" s="8" t="s">
        <v>33</v>
      </c>
      <c r="O282" s="8"/>
    </row>
    <row r="283" spans="1:15" s="1" customFormat="1" ht="18" customHeight="1">
      <c r="A283" s="24" t="s">
        <v>0</v>
      </c>
      <c r="B283" s="25"/>
      <c r="C283" s="11" t="s">
        <v>33</v>
      </c>
      <c r="D283" s="11" t="s">
        <v>33</v>
      </c>
      <c r="E283" s="11" t="s">
        <v>33</v>
      </c>
      <c r="F283" s="11" t="s">
        <v>26</v>
      </c>
      <c r="G283" s="8" t="s">
        <v>33</v>
      </c>
      <c r="H283" s="8">
        <v>15917485.98</v>
      </c>
      <c r="I283" s="8"/>
      <c r="J283" s="8" t="s">
        <v>33</v>
      </c>
      <c r="K283" s="8">
        <v>3671452.62</v>
      </c>
      <c r="L283" s="8" t="s">
        <v>33</v>
      </c>
      <c r="M283" s="8" t="s">
        <v>33</v>
      </c>
      <c r="N283" s="8">
        <v>19588938.600000001</v>
      </c>
      <c r="O283" s="8"/>
    </row>
    <row r="284" spans="1:15" s="1" customFormat="1" ht="13.5" customHeight="1">
      <c r="A284" s="28" t="s">
        <v>0</v>
      </c>
      <c r="B284" s="29"/>
      <c r="C284" s="10" t="s">
        <v>33</v>
      </c>
      <c r="D284" s="10" t="s">
        <v>33</v>
      </c>
      <c r="E284" s="10" t="s">
        <v>33</v>
      </c>
      <c r="F284" s="10" t="s">
        <v>27</v>
      </c>
      <c r="G284" s="8" t="s">
        <v>33</v>
      </c>
      <c r="H284" s="8">
        <v>15917485.98</v>
      </c>
      <c r="I284" s="8"/>
      <c r="J284" s="8" t="s">
        <v>33</v>
      </c>
      <c r="K284" s="8">
        <v>3671452.62</v>
      </c>
      <c r="L284" s="8" t="s">
        <v>33</v>
      </c>
      <c r="M284" s="8" t="s">
        <v>33</v>
      </c>
      <c r="N284" s="8">
        <v>19588938.600000001</v>
      </c>
      <c r="O284" s="8"/>
    </row>
    <row r="285" spans="1:15" s="1" customFormat="1" ht="35.25" customHeight="1">
      <c r="A285" s="24" t="s">
        <v>8</v>
      </c>
      <c r="B285" s="25"/>
      <c r="C285" s="11" t="s">
        <v>33</v>
      </c>
      <c r="D285" s="11" t="s">
        <v>33</v>
      </c>
      <c r="E285" s="11" t="s">
        <v>33</v>
      </c>
      <c r="F285" s="11" t="s">
        <v>28</v>
      </c>
      <c r="G285" s="8">
        <v>-39707930.759999998</v>
      </c>
      <c r="H285" s="8">
        <v>-36221174.479999997</v>
      </c>
      <c r="I285" s="8"/>
      <c r="J285" s="8">
        <v>39707930.759999998</v>
      </c>
      <c r="K285" s="8">
        <v>36221174.479999997</v>
      </c>
      <c r="L285" s="8" t="s">
        <v>33</v>
      </c>
      <c r="M285" s="8" t="s">
        <v>33</v>
      </c>
      <c r="N285" s="8" t="s">
        <v>33</v>
      </c>
      <c r="O285" s="8"/>
    </row>
    <row r="286" spans="1:15" s="1" customFormat="1" ht="37.5" customHeight="1">
      <c r="A286" s="26" t="s">
        <v>29</v>
      </c>
      <c r="B286" s="27"/>
      <c r="C286" s="4" t="s">
        <v>33</v>
      </c>
      <c r="D286" s="4" t="s">
        <v>33</v>
      </c>
      <c r="E286" s="4" t="s">
        <v>33</v>
      </c>
      <c r="F286" s="4" t="s">
        <v>33</v>
      </c>
      <c r="G286" s="8">
        <v>-27514434.760000002</v>
      </c>
      <c r="H286" s="8">
        <v>-38689814.280000001</v>
      </c>
      <c r="I286" s="8"/>
      <c r="J286" s="8">
        <v>39817930.759999998</v>
      </c>
      <c r="K286" s="8">
        <v>31021850.059999999</v>
      </c>
      <c r="L286" s="8" t="s">
        <v>33</v>
      </c>
      <c r="M286" s="8">
        <v>12303496</v>
      </c>
      <c r="N286" s="8">
        <v>-7667964.2199999997</v>
      </c>
      <c r="O286" s="8"/>
    </row>
    <row r="287" spans="1:15" s="1" customFormat="1" ht="39" customHeight="1">
      <c r="A287" s="26" t="s">
        <v>30</v>
      </c>
      <c r="B287" s="27"/>
      <c r="C287" s="4" t="s">
        <v>33</v>
      </c>
      <c r="D287" s="4" t="s">
        <v>33</v>
      </c>
      <c r="E287" s="4" t="s">
        <v>33</v>
      </c>
      <c r="F287" s="4" t="s">
        <v>33</v>
      </c>
      <c r="G287" s="8" t="s">
        <v>33</v>
      </c>
      <c r="H287" s="8">
        <v>-22772328.300000001</v>
      </c>
      <c r="I287" s="8"/>
      <c r="J287" s="8" t="s">
        <v>33</v>
      </c>
      <c r="K287" s="8">
        <v>34693302.68</v>
      </c>
      <c r="L287" s="8" t="s">
        <v>33</v>
      </c>
      <c r="M287" s="8" t="s">
        <v>33</v>
      </c>
      <c r="N287" s="8">
        <v>11920974.380000001</v>
      </c>
      <c r="O287" s="8"/>
    </row>
    <row r="288" spans="1:15" s="2" customFormat="1" ht="13.7" customHeight="1">
      <c r="A288" s="20" t="s">
        <v>33</v>
      </c>
      <c r="B288" s="20"/>
      <c r="C288" s="20"/>
      <c r="D288" s="20"/>
      <c r="E288" s="20"/>
      <c r="F288" s="20"/>
      <c r="G288" s="20"/>
      <c r="H288" s="19"/>
      <c r="I288" s="19"/>
      <c r="J288" s="19"/>
      <c r="K288" s="20"/>
      <c r="L288" s="20"/>
      <c r="M288" s="20"/>
      <c r="N288" s="20"/>
      <c r="O288" s="20"/>
    </row>
    <row r="289" spans="1:15" s="2" customFormat="1" ht="13.7" customHeight="1">
      <c r="A289" s="15" t="s">
        <v>33</v>
      </c>
      <c r="B289" s="15"/>
      <c r="C289" s="15"/>
      <c r="D289" s="15"/>
      <c r="E289" s="15"/>
      <c r="F289" s="15"/>
      <c r="G289" s="15"/>
      <c r="H289" s="16"/>
      <c r="I289" s="16"/>
      <c r="J289" s="16"/>
      <c r="K289" s="15"/>
      <c r="L289" s="15"/>
      <c r="M289" s="15"/>
      <c r="N289" s="15"/>
      <c r="O289" s="15"/>
    </row>
    <row r="290" spans="1:15" s="13" customFormat="1" ht="23.25" customHeight="1">
      <c r="A290" s="16" t="s">
        <v>31</v>
      </c>
      <c r="B290" s="16"/>
      <c r="C290" s="16"/>
      <c r="D290" s="16"/>
      <c r="E290" s="16"/>
      <c r="F290" s="16"/>
      <c r="G290" s="16"/>
      <c r="H290" s="16"/>
      <c r="I290" s="16"/>
      <c r="J290" s="16"/>
      <c r="K290" s="18"/>
      <c r="L290" s="18"/>
      <c r="M290" s="18"/>
      <c r="N290" s="18"/>
      <c r="O290" s="18"/>
    </row>
    <row r="291" spans="1:15" s="2" customFormat="1" ht="13.7" customHeight="1">
      <c r="A291" s="15" t="s">
        <v>33</v>
      </c>
      <c r="B291" s="15"/>
      <c r="C291" s="15"/>
      <c r="D291" s="15"/>
      <c r="E291" s="15"/>
      <c r="F291" s="15"/>
      <c r="G291" s="15"/>
      <c r="H291" s="17"/>
      <c r="I291" s="17"/>
      <c r="J291" s="17"/>
      <c r="K291" s="15"/>
      <c r="L291" s="15"/>
      <c r="M291" s="15"/>
      <c r="N291" s="15"/>
      <c r="O291" s="15"/>
    </row>
    <row r="292" spans="1:15" s="13" customFormat="1" ht="23.25" customHeight="1">
      <c r="A292" s="16" t="s">
        <v>32</v>
      </c>
      <c r="B292" s="16"/>
      <c r="C292" s="16"/>
      <c r="D292" s="16"/>
      <c r="E292" s="16"/>
      <c r="F292" s="16"/>
      <c r="G292" s="16"/>
      <c r="H292" s="17"/>
      <c r="I292" s="17"/>
      <c r="J292" s="17"/>
      <c r="K292" s="18"/>
      <c r="L292" s="18"/>
      <c r="M292" s="18"/>
      <c r="N292" s="18"/>
      <c r="O292" s="18"/>
    </row>
    <row r="293" spans="1:15" s="2" customFormat="1" ht="13.7" customHeight="1">
      <c r="A293" s="15" t="s">
        <v>33</v>
      </c>
      <c r="B293" s="15"/>
      <c r="C293" s="15"/>
      <c r="D293" s="15"/>
      <c r="E293" s="15"/>
      <c r="F293" s="15"/>
      <c r="G293" s="15"/>
      <c r="H293" s="17"/>
      <c r="I293" s="17"/>
      <c r="J293" s="17"/>
      <c r="K293" s="15"/>
      <c r="L293" s="15"/>
      <c r="M293" s="15"/>
      <c r="N293" s="15"/>
      <c r="O293" s="15"/>
    </row>
    <row r="294" spans="1:15" s="2" customFormat="1" ht="13.7" customHeight="1">
      <c r="A294" s="30" t="s">
        <v>33</v>
      </c>
      <c r="B294" s="30"/>
      <c r="C294" s="30"/>
      <c r="D294" s="30"/>
      <c r="E294" s="30"/>
      <c r="F294" s="30"/>
      <c r="G294" s="30"/>
      <c r="H294" s="17"/>
      <c r="I294" s="17"/>
      <c r="J294" s="17"/>
      <c r="K294" s="15"/>
      <c r="L294" s="15"/>
      <c r="M294" s="15"/>
      <c r="N294" s="15"/>
      <c r="O294" s="15"/>
    </row>
    <row r="295" spans="1:15" s="2" customFormat="1" ht="21" customHeight="1"/>
    <row r="296" spans="1:15" s="2" customFormat="1" ht="68.650000000000006" customHeight="1" thickBot="1">
      <c r="B296" s="21"/>
      <c r="C296" s="21"/>
      <c r="D296" s="21"/>
      <c r="E296" s="21"/>
      <c r="F296" s="21"/>
      <c r="G296" s="21"/>
      <c r="H296" s="21"/>
      <c r="I296" s="21"/>
      <c r="J296" s="21"/>
      <c r="K296" s="21"/>
      <c r="L296" s="21"/>
      <c r="M296" s="21"/>
      <c r="N296" s="21"/>
      <c r="O296" s="21"/>
    </row>
    <row r="297" spans="1:15" ht="13.7" customHeight="1" thickTop="1">
      <c r="A297" s="22" t="s">
        <v>75</v>
      </c>
      <c r="B297" s="22"/>
      <c r="C297" s="23" t="s">
        <v>76</v>
      </c>
      <c r="D297" s="23"/>
      <c r="E297" s="23"/>
      <c r="F297" s="23"/>
      <c r="G297" s="23"/>
      <c r="H297" s="23"/>
      <c r="I297" s="23"/>
      <c r="J297" s="23"/>
      <c r="K297" s="22"/>
      <c r="L297" s="22"/>
      <c r="M297" s="22"/>
      <c r="N297" s="22"/>
      <c r="O297" s="22"/>
    </row>
  </sheetData>
  <mergeCells count="326">
    <mergeCell ref="A14:B14"/>
    <mergeCell ref="I9:I10"/>
    <mergeCell ref="J8:L8"/>
    <mergeCell ref="M8:O8"/>
    <mergeCell ref="G8:I8"/>
    <mergeCell ref="J9:J10"/>
    <mergeCell ref="A1:M1"/>
    <mergeCell ref="N1:O1"/>
    <mergeCell ref="A2:M2"/>
    <mergeCell ref="N2:O2"/>
    <mergeCell ref="A12:B12"/>
    <mergeCell ref="A13:B13"/>
    <mergeCell ref="A3:O3"/>
    <mergeCell ref="L9:L10"/>
    <mergeCell ref="A11:B11"/>
    <mergeCell ref="C11:F11"/>
    <mergeCell ref="A4:O4"/>
    <mergeCell ref="A5:O5"/>
    <mergeCell ref="A8:B10"/>
    <mergeCell ref="C8:F10"/>
    <mergeCell ref="G9:G10"/>
    <mergeCell ref="A6:O6"/>
    <mergeCell ref="A7:O7"/>
    <mergeCell ref="M9:M10"/>
    <mergeCell ref="N9:N10"/>
    <mergeCell ref="O9:O10"/>
    <mergeCell ref="K9:K10"/>
    <mergeCell ref="H9:H10"/>
    <mergeCell ref="A15:B15"/>
    <mergeCell ref="A26:B26"/>
    <mergeCell ref="A19:B19"/>
    <mergeCell ref="A20:B20"/>
    <mergeCell ref="A21:B21"/>
    <mergeCell ref="A22:B22"/>
    <mergeCell ref="A24:B24"/>
    <mergeCell ref="A25:B25"/>
    <mergeCell ref="A18:B18"/>
    <mergeCell ref="A23:B23"/>
    <mergeCell ref="A16:B16"/>
    <mergeCell ref="A17:B17"/>
    <mergeCell ref="A31:B31"/>
    <mergeCell ref="A36:B36"/>
    <mergeCell ref="A37:B37"/>
    <mergeCell ref="A38:B38"/>
    <mergeCell ref="A27:B27"/>
    <mergeCell ref="A28:B28"/>
    <mergeCell ref="A29:B29"/>
    <mergeCell ref="A30:B30"/>
    <mergeCell ref="A32:B32"/>
    <mergeCell ref="A33:B33"/>
    <mergeCell ref="A34:B34"/>
    <mergeCell ref="A35:B35"/>
    <mergeCell ref="A46:B46"/>
    <mergeCell ref="A47:B47"/>
    <mergeCell ref="A39:B39"/>
    <mergeCell ref="A74:B74"/>
    <mergeCell ref="A65:B65"/>
    <mergeCell ref="A66:B66"/>
    <mergeCell ref="A71:B71"/>
    <mergeCell ref="A58:B58"/>
    <mergeCell ref="A41:B41"/>
    <mergeCell ref="A42:B42"/>
    <mergeCell ref="A43:B43"/>
    <mergeCell ref="A44:B44"/>
    <mergeCell ref="A45:B45"/>
    <mergeCell ref="A70:B70"/>
    <mergeCell ref="A63:B63"/>
    <mergeCell ref="A64:B64"/>
    <mergeCell ref="A48:B48"/>
    <mergeCell ref="A72:B72"/>
    <mergeCell ref="A73:B73"/>
    <mergeCell ref="A59:B59"/>
    <mergeCell ref="A60:B60"/>
    <mergeCell ref="A61:B61"/>
    <mergeCell ref="A49:B49"/>
    <mergeCell ref="A54:B54"/>
    <mergeCell ref="A55:B55"/>
    <mergeCell ref="A53:B53"/>
    <mergeCell ref="A75:B75"/>
    <mergeCell ref="A76:B76"/>
    <mergeCell ref="A77:B77"/>
    <mergeCell ref="A62:B62"/>
    <mergeCell ref="A67:B67"/>
    <mergeCell ref="A68:B68"/>
    <mergeCell ref="A69:B69"/>
    <mergeCell ref="A87:B87"/>
    <mergeCell ref="A89:B89"/>
    <mergeCell ref="A88:B88"/>
    <mergeCell ref="A81:B81"/>
    <mergeCell ref="A40:B40"/>
    <mergeCell ref="A56:B56"/>
    <mergeCell ref="A57:B57"/>
    <mergeCell ref="A50:B50"/>
    <mergeCell ref="A51:B51"/>
    <mergeCell ref="A52:B52"/>
    <mergeCell ref="A82:B82"/>
    <mergeCell ref="A83:B83"/>
    <mergeCell ref="A84:B84"/>
    <mergeCell ref="A91:B91"/>
    <mergeCell ref="A90:B90"/>
    <mergeCell ref="A78:B78"/>
    <mergeCell ref="A79:B79"/>
    <mergeCell ref="A80:B80"/>
    <mergeCell ref="A85:B85"/>
    <mergeCell ref="A86:B86"/>
    <mergeCell ref="A92:B92"/>
    <mergeCell ref="A93:B93"/>
    <mergeCell ref="A111:B111"/>
    <mergeCell ref="A94:B94"/>
    <mergeCell ref="A95:B95"/>
    <mergeCell ref="A96:B96"/>
    <mergeCell ref="A97:B97"/>
    <mergeCell ref="A98:B98"/>
    <mergeCell ref="A99:B99"/>
    <mergeCell ref="A100:B100"/>
    <mergeCell ref="A101:B101"/>
    <mergeCell ref="A102:B102"/>
    <mergeCell ref="A107:B107"/>
    <mergeCell ref="A126:B126"/>
    <mergeCell ref="A108:B108"/>
    <mergeCell ref="A109:B109"/>
    <mergeCell ref="A110:B110"/>
    <mergeCell ref="A103:B103"/>
    <mergeCell ref="A104:B104"/>
    <mergeCell ref="A105:B105"/>
    <mergeCell ref="A106:B106"/>
    <mergeCell ref="A112:B112"/>
    <mergeCell ref="A131:B131"/>
    <mergeCell ref="A132:B132"/>
    <mergeCell ref="A115:B115"/>
    <mergeCell ref="A127:B127"/>
    <mergeCell ref="A121:B121"/>
    <mergeCell ref="A125:B125"/>
    <mergeCell ref="A113:B113"/>
    <mergeCell ref="A114:B114"/>
    <mergeCell ref="A136:B136"/>
    <mergeCell ref="A128:B128"/>
    <mergeCell ref="A133:B133"/>
    <mergeCell ref="A116:B116"/>
    <mergeCell ref="A117:B117"/>
    <mergeCell ref="A118:B118"/>
    <mergeCell ref="A119:B119"/>
    <mergeCell ref="A120:B120"/>
    <mergeCell ref="A154:B154"/>
    <mergeCell ref="A147:B147"/>
    <mergeCell ref="A142:B142"/>
    <mergeCell ref="A134:B134"/>
    <mergeCell ref="A122:B122"/>
    <mergeCell ref="A123:B123"/>
    <mergeCell ref="A124:B124"/>
    <mergeCell ref="A129:B129"/>
    <mergeCell ref="A130:B130"/>
    <mergeCell ref="A135:B135"/>
    <mergeCell ref="A150:B150"/>
    <mergeCell ref="A148:B148"/>
    <mergeCell ref="A137:B137"/>
    <mergeCell ref="A156:B156"/>
    <mergeCell ref="A144:B144"/>
    <mergeCell ref="A145:B145"/>
    <mergeCell ref="A146:B146"/>
    <mergeCell ref="A151:B151"/>
    <mergeCell ref="A152:B152"/>
    <mergeCell ref="A153:B153"/>
    <mergeCell ref="A163:B163"/>
    <mergeCell ref="A164:B164"/>
    <mergeCell ref="A165:B165"/>
    <mergeCell ref="A155:B155"/>
    <mergeCell ref="A138:B138"/>
    <mergeCell ref="A139:B139"/>
    <mergeCell ref="A140:B140"/>
    <mergeCell ref="A141:B141"/>
    <mergeCell ref="A143:B143"/>
    <mergeCell ref="A149:B149"/>
    <mergeCell ref="A166:B166"/>
    <mergeCell ref="A167:B167"/>
    <mergeCell ref="A168:B168"/>
    <mergeCell ref="A169:B169"/>
    <mergeCell ref="A157:B157"/>
    <mergeCell ref="A158:B158"/>
    <mergeCell ref="A159:B159"/>
    <mergeCell ref="A160:B160"/>
    <mergeCell ref="A161:B161"/>
    <mergeCell ref="A162:B162"/>
    <mergeCell ref="A183:B183"/>
    <mergeCell ref="A191:B191"/>
    <mergeCell ref="A192:B192"/>
    <mergeCell ref="A193:B193"/>
    <mergeCell ref="A194:B194"/>
    <mergeCell ref="A170:B170"/>
    <mergeCell ref="A171:B171"/>
    <mergeCell ref="A177:B177"/>
    <mergeCell ref="A184:B184"/>
    <mergeCell ref="A195:B195"/>
    <mergeCell ref="A196:B196"/>
    <mergeCell ref="A185:B185"/>
    <mergeCell ref="A172:B172"/>
    <mergeCell ref="A173:B173"/>
    <mergeCell ref="A174:B174"/>
    <mergeCell ref="A175:B175"/>
    <mergeCell ref="A176:B176"/>
    <mergeCell ref="A182:B182"/>
    <mergeCell ref="A204:B204"/>
    <mergeCell ref="A190:B190"/>
    <mergeCell ref="A178:B178"/>
    <mergeCell ref="A179:B179"/>
    <mergeCell ref="A180:B180"/>
    <mergeCell ref="A181:B181"/>
    <mergeCell ref="A186:B186"/>
    <mergeCell ref="A187:B187"/>
    <mergeCell ref="A188:B188"/>
    <mergeCell ref="A189:B189"/>
    <mergeCell ref="A200:B200"/>
    <mergeCell ref="A201:B201"/>
    <mergeCell ref="A202:B202"/>
    <mergeCell ref="A203:B203"/>
    <mergeCell ref="A197:B197"/>
    <mergeCell ref="A198:B198"/>
    <mergeCell ref="A199:B199"/>
    <mergeCell ref="A209:B209"/>
    <mergeCell ref="A210:B210"/>
    <mergeCell ref="A211:B211"/>
    <mergeCell ref="A207:B207"/>
    <mergeCell ref="A208:B208"/>
    <mergeCell ref="A205:B205"/>
    <mergeCell ref="A206:B206"/>
    <mergeCell ref="A248:B248"/>
    <mergeCell ref="A231:B231"/>
    <mergeCell ref="A246:B246"/>
    <mergeCell ref="A247:B247"/>
    <mergeCell ref="A244:B244"/>
    <mergeCell ref="A232:B232"/>
    <mergeCell ref="A236:B236"/>
    <mergeCell ref="A237:B237"/>
    <mergeCell ref="A245:B245"/>
    <mergeCell ref="A240:B240"/>
    <mergeCell ref="A220:B220"/>
    <mergeCell ref="A213:B213"/>
    <mergeCell ref="A214:B214"/>
    <mergeCell ref="A215:B215"/>
    <mergeCell ref="A216:B216"/>
    <mergeCell ref="A212:B212"/>
    <mergeCell ref="A217:B217"/>
    <mergeCell ref="A218:B218"/>
    <mergeCell ref="A219:B219"/>
    <mergeCell ref="A221:B221"/>
    <mergeCell ref="A238:B238"/>
    <mergeCell ref="A249:B249"/>
    <mergeCell ref="A239:B239"/>
    <mergeCell ref="A222:B222"/>
    <mergeCell ref="A223:B223"/>
    <mergeCell ref="A224:B224"/>
    <mergeCell ref="A225:B225"/>
    <mergeCell ref="A226:B226"/>
    <mergeCell ref="A227:B227"/>
    <mergeCell ref="A250:B250"/>
    <mergeCell ref="A253:B253"/>
    <mergeCell ref="A254:B254"/>
    <mergeCell ref="A255:B255"/>
    <mergeCell ref="A230:B230"/>
    <mergeCell ref="A228:B228"/>
    <mergeCell ref="A229:B229"/>
    <mergeCell ref="A235:B235"/>
    <mergeCell ref="A233:B233"/>
    <mergeCell ref="A234:B234"/>
    <mergeCell ref="A262:B262"/>
    <mergeCell ref="A263:B263"/>
    <mergeCell ref="A241:B241"/>
    <mergeCell ref="A242:B242"/>
    <mergeCell ref="A243:B243"/>
    <mergeCell ref="A251:B251"/>
    <mergeCell ref="A256:B256"/>
    <mergeCell ref="A257:B257"/>
    <mergeCell ref="A258:B258"/>
    <mergeCell ref="A252:B252"/>
    <mergeCell ref="A271:B271"/>
    <mergeCell ref="A270:B270"/>
    <mergeCell ref="A259:B259"/>
    <mergeCell ref="A268:B268"/>
    <mergeCell ref="A264:B264"/>
    <mergeCell ref="A265:B265"/>
    <mergeCell ref="A266:B266"/>
    <mergeCell ref="A267:B267"/>
    <mergeCell ref="A260:B260"/>
    <mergeCell ref="A261:B261"/>
    <mergeCell ref="A277:B277"/>
    <mergeCell ref="A280:B280"/>
    <mergeCell ref="A279:B279"/>
    <mergeCell ref="A276:B276"/>
    <mergeCell ref="A278:B278"/>
    <mergeCell ref="A269:B269"/>
    <mergeCell ref="A273:B273"/>
    <mergeCell ref="A274:B274"/>
    <mergeCell ref="A275:B275"/>
    <mergeCell ref="A272:B272"/>
    <mergeCell ref="A286:B286"/>
    <mergeCell ref="A284:B284"/>
    <mergeCell ref="A285:B285"/>
    <mergeCell ref="H291:J291"/>
    <mergeCell ref="A294:G294"/>
    <mergeCell ref="H294:J294"/>
    <mergeCell ref="A290:G290"/>
    <mergeCell ref="H290:J290"/>
    <mergeCell ref="A291:G291"/>
    <mergeCell ref="B296:O296"/>
    <mergeCell ref="A297:B297"/>
    <mergeCell ref="C297:J297"/>
    <mergeCell ref="K297:O297"/>
    <mergeCell ref="A281:B281"/>
    <mergeCell ref="A282:B282"/>
    <mergeCell ref="A283:B283"/>
    <mergeCell ref="K290:O290"/>
    <mergeCell ref="A287:B287"/>
    <mergeCell ref="A288:G288"/>
    <mergeCell ref="K291:O291"/>
    <mergeCell ref="H288:J288"/>
    <mergeCell ref="K288:O288"/>
    <mergeCell ref="A289:G289"/>
    <mergeCell ref="H289:J289"/>
    <mergeCell ref="K289:O289"/>
    <mergeCell ref="K294:O294"/>
    <mergeCell ref="A292:G292"/>
    <mergeCell ref="H292:J292"/>
    <mergeCell ref="K292:O292"/>
    <mergeCell ref="A293:G293"/>
    <mergeCell ref="H293:J293"/>
    <mergeCell ref="K293:O293"/>
  </mergeCells>
  <phoneticPr fontId="1" type="noConversion"/>
  <pageMargins left="0.39" right="0.39" top="0.39" bottom="0.39" header="0" footer="0"/>
  <pageSetup paperSize="9" scale="97" orientation="landscape" horizontalDpi="300" verticalDpi="300" r:id="rId1"/>
  <rowBreaks count="1" manualBreakCount="1">
    <brk id="297" max="16383" man="1"/>
  </row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zved</vt:lpstr>
      <vt:lpstr>zved!Заголовки_для_печати</vt:lpstr>
      <vt:lpstr>zved!Область_печати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Form_12_zved</dc:title>
  <dc:creator>FastReport.NET</dc:creator>
  <cp:lastModifiedBy>Home</cp:lastModifiedBy>
  <cp:lastPrinted>2025-02-26T12:58:23Z</cp:lastPrinted>
  <dcterms:created xsi:type="dcterms:W3CDTF">2009-06-17T07:33:19Z</dcterms:created>
  <dcterms:modified xsi:type="dcterms:W3CDTF">2025-02-26T13:06:54Z</dcterms:modified>
</cp:coreProperties>
</file>